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7980" activeTab="3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79021"/>
</workbook>
</file>

<file path=xl/calcChain.xml><?xml version="1.0" encoding="utf-8"?>
<calcChain xmlns="http://schemas.openxmlformats.org/spreadsheetml/2006/main">
  <c r="O31" i="3" l="1"/>
  <c r="O30" i="3"/>
  <c r="O12" i="3"/>
  <c r="O21" i="3"/>
  <c r="O22" i="3"/>
  <c r="O14" i="3"/>
  <c r="O19" i="3"/>
  <c r="O8" i="3"/>
  <c r="O36" i="3"/>
  <c r="O18" i="3"/>
  <c r="O24" i="3"/>
  <c r="O37" i="3"/>
  <c r="O27" i="3"/>
  <c r="O11" i="3"/>
  <c r="O16" i="3"/>
  <c r="O35" i="3"/>
  <c r="O17" i="3"/>
  <c r="O23" i="3"/>
  <c r="O9" i="3"/>
  <c r="O25" i="3"/>
  <c r="O26" i="3"/>
  <c r="O29" i="3"/>
  <c r="O32" i="3"/>
  <c r="O10" i="3"/>
  <c r="O7" i="3"/>
  <c r="O34" i="3"/>
  <c r="O6" i="3"/>
  <c r="O33" i="3"/>
  <c r="O13" i="3"/>
  <c r="O28" i="3"/>
  <c r="O20" i="3"/>
  <c r="O15" i="3"/>
  <c r="O44" i="4"/>
  <c r="O14" i="4"/>
  <c r="O41" i="4"/>
  <c r="O12" i="4"/>
  <c r="O37" i="4"/>
  <c r="O17" i="4"/>
  <c r="O15" i="4"/>
  <c r="O18" i="4"/>
  <c r="O10" i="4"/>
  <c r="O22" i="4"/>
  <c r="O32" i="4"/>
  <c r="O7" i="4"/>
  <c r="O16" i="4"/>
  <c r="O8" i="4"/>
  <c r="O13" i="4"/>
  <c r="O24" i="4"/>
  <c r="O9" i="4"/>
  <c r="O40" i="4"/>
  <c r="O19" i="4"/>
  <c r="O11" i="4"/>
  <c r="O36" i="4"/>
  <c r="O25" i="4"/>
  <c r="O26" i="4"/>
  <c r="O27" i="4"/>
  <c r="O30" i="4"/>
  <c r="O38" i="4"/>
  <c r="O31" i="4"/>
  <c r="O34" i="4"/>
  <c r="O6" i="4"/>
  <c r="O28" i="4"/>
  <c r="O39" i="4"/>
  <c r="O43" i="4"/>
  <c r="O20" i="4"/>
  <c r="O23" i="4"/>
  <c r="O33" i="4"/>
  <c r="O42" i="4"/>
  <c r="O21" i="4"/>
  <c r="O29" i="4"/>
  <c r="O35" i="4"/>
  <c r="O27" i="2" l="1"/>
  <c r="O21" i="2"/>
  <c r="O24" i="2"/>
  <c r="O15" i="2"/>
  <c r="O17" i="2"/>
  <c r="O11" i="2"/>
  <c r="O32" i="2"/>
  <c r="O33" i="2"/>
  <c r="O28" i="2"/>
  <c r="O10" i="2"/>
  <c r="O23" i="2"/>
  <c r="O30" i="2"/>
  <c r="O7" i="2"/>
  <c r="O13" i="2"/>
  <c r="O25" i="2"/>
  <c r="O8" i="2"/>
  <c r="O26" i="2"/>
  <c r="O22" i="2"/>
  <c r="O12" i="2"/>
  <c r="O18" i="2"/>
  <c r="O31" i="2"/>
  <c r="O16" i="2"/>
  <c r="O19" i="2"/>
  <c r="O20" i="2"/>
  <c r="O6" i="2"/>
  <c r="O9" i="2"/>
  <c r="O14" i="2"/>
  <c r="O29" i="2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<sst xmlns="http://schemas.openxmlformats.org/spreadsheetml/2006/main" count="705" uniqueCount="489">
  <si>
    <t>Протокол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</si>
  <si>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</si>
  <si>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</si>
  <si>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</si>
  <si>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</si>
  <si>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</si>
  <si>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</si>
  <si>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</si>
  <si>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</si>
  <si>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</si>
  <si>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</si>
  <si>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</si>
  <si>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</si>
  <si>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Яценко Маріна Віталіївна</t>
  </si>
  <si>
    <t>Подзігун Анастасія Ігорівна</t>
  </si>
  <si>
    <t>Теклюк Катерина Русланівна</t>
  </si>
  <si>
    <t>Пуздерко Катерина Іванівна</t>
  </si>
  <si>
    <t>Ставнійчук Каріна Вадимівна</t>
  </si>
  <si>
    <t>тести</t>
  </si>
  <si>
    <t>Власенко Г.І.</t>
  </si>
  <si>
    <t xml:space="preserve">Клас </t>
  </si>
  <si>
    <t>Шубович С.П.</t>
  </si>
  <si>
    <t>Лисак О.І.</t>
  </si>
  <si>
    <t>Гижко Т.А.</t>
  </si>
  <si>
    <t xml:space="preserve">Тести </t>
  </si>
  <si>
    <t>Тести</t>
  </si>
  <si>
    <t xml:space="preserve"> </t>
  </si>
  <si>
    <t>ТТ1</t>
  </si>
  <si>
    <t>ТТ2</t>
  </si>
  <si>
    <t>ПТ1</t>
  </si>
  <si>
    <t>ПТ2</t>
  </si>
  <si>
    <t xml:space="preserve">                  </t>
  </si>
  <si>
    <t>ПТ3</t>
  </si>
  <si>
    <t>Джус Максим Ігорович</t>
  </si>
  <si>
    <t>Гут Ярослав Сергійович</t>
  </si>
  <si>
    <t>Кондратюк Ангеліна Костянтинівна</t>
  </si>
  <si>
    <t>Скотніцький Артем Валерійович</t>
  </si>
  <si>
    <t>Вінницька приватна гімназія «Дельфін»</t>
  </si>
  <si>
    <t>Терез Катерина Олександрівна</t>
  </si>
  <si>
    <t>Толста Лідія Михайлівна</t>
  </si>
  <si>
    <t>Грищук Владислав Геннадійович</t>
  </si>
  <si>
    <t>Пилипко Ілля Андрійович</t>
  </si>
  <si>
    <t>Оцалюк Тетяна Володимирівна</t>
  </si>
  <si>
    <t>Медвідь Н.І.</t>
  </si>
  <si>
    <t>Кириченко Катерина Василівна</t>
  </si>
  <si>
    <t>перевірки робіт учасників ІІ (міського) етапу Всеукраїнської олімпіади з географії 2023-2024 н.р.</t>
  </si>
  <si>
    <t>8 клас   19.11.2023 р.</t>
  </si>
  <si>
    <t>Родюк Аліна Ігорівна</t>
  </si>
  <si>
    <t>28.05.2007</t>
  </si>
  <si>
    <t>Задорожний Олексій Миколайович</t>
  </si>
  <si>
    <t>31.07.2007</t>
  </si>
  <si>
    <t>Кршемінська Віра Володимирівна</t>
  </si>
  <si>
    <t>24.07.2007</t>
  </si>
  <si>
    <t>Славінська Вікторія Миколаївна</t>
  </si>
  <si>
    <t>10.04.2007</t>
  </si>
  <si>
    <t>Ємельяненко Антон Тарасович</t>
  </si>
  <si>
    <t>17.11.2006</t>
  </si>
  <si>
    <t>27.11.2006</t>
  </si>
  <si>
    <t>21.10.2006</t>
  </si>
  <si>
    <t>Карплюк Дар\'я Василівна</t>
  </si>
  <si>
    <t>21.01.2007</t>
  </si>
  <si>
    <t>06.04.2007</t>
  </si>
  <si>
    <t>Вертосенко Єгор Дмитрович</t>
  </si>
  <si>
    <t>07.06.2010</t>
  </si>
  <si>
    <t>Комунальний заклад «Вінницький ліцей №16»</t>
  </si>
  <si>
    <t>Лук’яненко Оксана Леонідівна</t>
  </si>
  <si>
    <t>Комунальний заклад «Вінницький ліцей №15»</t>
  </si>
  <si>
    <t>Фадєєв Олексій Сергійович</t>
  </si>
  <si>
    <t>Кірієнко Анна Володимирівна</t>
  </si>
  <si>
    <t>27.05.2009</t>
  </si>
  <si>
    <t>Комунальний заклад «Вінницький ліцей №21»</t>
  </si>
  <si>
    <t>Вовк Анатолій Васильович</t>
  </si>
  <si>
    <t>Кулик Софія Богданівна</t>
  </si>
  <si>
    <t>20.07.2009</t>
  </si>
  <si>
    <t>Комунальний заклад «Вінницький ліцей №33»</t>
  </si>
  <si>
    <t>Макарович Наталія Іванівна</t>
  </si>
  <si>
    <t>Кушнір Дар\'я Романівна</t>
  </si>
  <si>
    <t>12.12.2009</t>
  </si>
  <si>
    <t>Комунальний заклад «Вінницький ліцей №23»</t>
  </si>
  <si>
    <t>Янчук Тетяна Володимирівна</t>
  </si>
  <si>
    <t>Матюхіна Анастасія Євгенівна</t>
  </si>
  <si>
    <t>20.09.2010</t>
  </si>
  <si>
    <t>Панчук Тетяна Олександрівна</t>
  </si>
  <si>
    <t>29.06.2010</t>
  </si>
  <si>
    <t>Комунальний заклад «Вінницька гімназія №24»</t>
  </si>
  <si>
    <t>Борячук Олена Михайлівна</t>
  </si>
  <si>
    <t>Поперечна Поліна Володимирівна</t>
  </si>
  <si>
    <t>30.01.2010</t>
  </si>
  <si>
    <t>Комунальний заклад «Вінницький ліцей №34»</t>
  </si>
  <si>
    <t>Власенко Галина Іванівна</t>
  </si>
  <si>
    <t>Спіркін Артем Євгенович</t>
  </si>
  <si>
    <t>02.02.2010</t>
  </si>
  <si>
    <t>Комунальний заклад «Вінницький фізико-математичний ліцей №17»</t>
  </si>
  <si>
    <t>Колеснікова Ірина Петрівна</t>
  </si>
  <si>
    <t>Комунальний заклад «Вінницький ліцей № 7 ім. Олександра Сухомовського»</t>
  </si>
  <si>
    <t>Батюк Лариса Євгеніївна</t>
  </si>
  <si>
    <t>Терещенко Марія Андріївна</t>
  </si>
  <si>
    <t>17.08.2009</t>
  </si>
  <si>
    <t>Білокурский Ігор Андрійович</t>
  </si>
  <si>
    <t>02.11.2009</t>
  </si>
  <si>
    <t>Байдалюк Анна Віталіївна</t>
  </si>
  <si>
    <t>31.08.2010</t>
  </si>
  <si>
    <t>Комунальний заклад «Вінницький гуманітарний ліцей №1 імені М.І.Пирогова»</t>
  </si>
  <si>
    <t>Головатюк Тетяна Миколаївна</t>
  </si>
  <si>
    <t>Безверхна Ірина Олександрівна</t>
  </si>
  <si>
    <t>19.03.2010</t>
  </si>
  <si>
    <t>Комунальний заклад «Вінницький ліцей №32»</t>
  </si>
  <si>
    <t>Свистун Тетяна Володимирівна</t>
  </si>
  <si>
    <t>Голубенко Катерина Володимирівна</t>
  </si>
  <si>
    <t>04.11.2009</t>
  </si>
  <si>
    <t>Комунальний заклад «Вінницький ліцей №35»</t>
  </si>
  <si>
    <t>Печейко Оксана Миколаївна</t>
  </si>
  <si>
    <t>Громадська Дар\'я Володимирівна</t>
  </si>
  <si>
    <t>19.02.2010</t>
  </si>
  <si>
    <t>Зайнетдінов Тимур Олександрович</t>
  </si>
  <si>
    <t>20.07.2010</t>
  </si>
  <si>
    <t>Закревська Марія Олександрівна</t>
  </si>
  <si>
    <t>11.12.2009</t>
  </si>
  <si>
    <t>Комунальний заклад «Вінницький ліцей №31»</t>
  </si>
  <si>
    <t>Літинська Альона Миколіївна</t>
  </si>
  <si>
    <t>Захараш Анна Володимирівна</t>
  </si>
  <si>
    <t>14.11.2009</t>
  </si>
  <si>
    <t>Приватний дитиноцентричний заклад загальної середньої освіти І-ІІІ ступенів «Хаб Скул»</t>
  </si>
  <si>
    <t>Клеймахін Ілля Валерійович</t>
  </si>
  <si>
    <t>17.11.2009</t>
  </si>
  <si>
    <t>Комунальний заклад «Вінницький ліцей №18»</t>
  </si>
  <si>
    <t>Кравець Юрій Володимирович</t>
  </si>
  <si>
    <t>18.04.2010</t>
  </si>
  <si>
    <t>Комунальний заклад «Вінницький ліцей №12»</t>
  </si>
  <si>
    <t>Лівінський Ростислав Олегович</t>
  </si>
  <si>
    <t>11.03.2010</t>
  </si>
  <si>
    <t>Левченко Денис Олегович</t>
  </si>
  <si>
    <t>01.10.2010</t>
  </si>
  <si>
    <t>Комунальний заклад Подільський науково-технічний ліцей для обдарованої молоді</t>
  </si>
  <si>
    <t>Мазур Антон Віталійович</t>
  </si>
  <si>
    <t>08.08.2010</t>
  </si>
  <si>
    <t>Майсон Владислава Вікторівна</t>
  </si>
  <si>
    <t>07.10.2009</t>
  </si>
  <si>
    <t>Комунальний заклад «Вінницький ліцей №36»</t>
  </si>
  <si>
    <t>Небоженко Володимир Анатолійович</t>
  </si>
  <si>
    <t>13.02.2010</t>
  </si>
  <si>
    <t>Непран Юлія Олександрівна</t>
  </si>
  <si>
    <t>11.07.2010</t>
  </si>
  <si>
    <t>Оніщук Вікторія Олександрівна</t>
  </si>
  <si>
    <t>16.09.2009</t>
  </si>
  <si>
    <t>Комунальний заклад «Вінницько-Хутірський ліцей Вінницького району Вінницької області»</t>
  </si>
  <si>
    <t>Павловська Анастасія Леонідівна</t>
  </si>
  <si>
    <t>28.01.2010</t>
  </si>
  <si>
    <t>Комунальний заклад «Вінницький ліцей №29»</t>
  </si>
  <si>
    <t>Пачевська Соломія Вячеславівна</t>
  </si>
  <si>
    <t>16.09.2010</t>
  </si>
  <si>
    <t>Комунальний заклад «Вінницький ліцей №2»</t>
  </si>
  <si>
    <t>Комунальний заклад «Вінницький ліцей №13»</t>
  </si>
  <si>
    <t>Сімоник Дарина Олександрівна</t>
  </si>
  <si>
    <t>17.01.2010</t>
  </si>
  <si>
    <t>Сірий Матвій Володимирович</t>
  </si>
  <si>
    <t>13.04.2010</t>
  </si>
  <si>
    <t>Сапожніков Марк Борисович</t>
  </si>
  <si>
    <t>11.11.2009</t>
  </si>
  <si>
    <t>Севенюк Єлизавета Ярославівна</t>
  </si>
  <si>
    <t>09.06.2009</t>
  </si>
  <si>
    <t>Комунальний заклад «Вінницький ліцей №30 імені Тараса Шевченка»</t>
  </si>
  <si>
    <t>Сташевський Денис Андрійович</t>
  </si>
  <si>
    <t>03.09.2009</t>
  </si>
  <si>
    <t>Стрельчик Марина Миколаївна</t>
  </si>
  <si>
    <t>13.03.2010</t>
  </si>
  <si>
    <t>Студент Іван Юрійович</t>
  </si>
  <si>
    <t>23.06.2010</t>
  </si>
  <si>
    <t>Фіяло Вікторія Максимівна</t>
  </si>
  <si>
    <t>26.03.2010</t>
  </si>
  <si>
    <t>Федоренко Анна Володимирівна</t>
  </si>
  <si>
    <t>05.08.2010</t>
  </si>
  <si>
    <t>Комунальний заклад «Вінницький ліцей №4 ім. Д.І. Менделєєва»</t>
  </si>
  <si>
    <t>Фоучек Анастасія Олександрівна</t>
  </si>
  <si>
    <t>14.07.2010</t>
  </si>
  <si>
    <t>Федоренко Людмила Феодосіївна</t>
  </si>
  <si>
    <t>Корецька Тетяна Олексіївна</t>
  </si>
  <si>
    <t>Шеремет Інна Юріївна</t>
  </si>
  <si>
    <t>Черняк Леся Анатоліївна</t>
  </si>
  <si>
    <t>Охріменко Юлія Анатоліївна</t>
  </si>
  <si>
    <t>Гижко Тетяна Анатоліївна</t>
  </si>
  <si>
    <t>Якименко Ольга Степанівна</t>
  </si>
  <si>
    <t>Медвідь Наталія Іванівна</t>
  </si>
  <si>
    <t>Кривда Людмила Сергіївна</t>
  </si>
  <si>
    <t>Гузар Тамара Петрівна</t>
  </si>
  <si>
    <t>Лисак Оксана Іванівна</t>
  </si>
  <si>
    <t>Козаченко Олена Василівна</t>
  </si>
  <si>
    <t>Лебедовський Артем Володимирович</t>
  </si>
  <si>
    <t>Андронатій Олена Анатоліївна</t>
  </si>
  <si>
    <t>Шубович Світлана Павлівна</t>
  </si>
  <si>
    <t>9 клас    19 листопада 2023 року.</t>
  </si>
  <si>
    <t>Качмар Артем Віталійович</t>
  </si>
  <si>
    <t>Комунальний заклад «Вінницький технічний ліцей»</t>
  </si>
  <si>
    <t>Старинець Ольга Віталіївна</t>
  </si>
  <si>
    <t>10.04.2009</t>
  </si>
  <si>
    <t>28.05.2008</t>
  </si>
  <si>
    <t>Захарова Анна Валеріївна</t>
  </si>
  <si>
    <t>12.08.2008</t>
  </si>
  <si>
    <t>03.12.2008</t>
  </si>
  <si>
    <t>Князюк Софія Олександрівна</t>
  </si>
  <si>
    <t>06.04.2009</t>
  </si>
  <si>
    <t>Козумляк Дмитро Романович</t>
  </si>
  <si>
    <t>31.07.2008</t>
  </si>
  <si>
    <t>23.02.2009</t>
  </si>
  <si>
    <t>Комунальний заклад «Писарівський ліцей Вінницького району Вінницької області»</t>
  </si>
  <si>
    <t>Сізова Анастасія Ігорівна</t>
  </si>
  <si>
    <t>29.09.2008</t>
  </si>
  <si>
    <t>Якимчук Сергій Ігорович</t>
  </si>
  <si>
    <t>Берикул Ксенія Вячеславівна</t>
  </si>
  <si>
    <t>05.05.2009</t>
  </si>
  <si>
    <t>Комунальний заклад «Вінницький ліцей №10»</t>
  </si>
  <si>
    <t>Вовк Дмитро Володимирович</t>
  </si>
  <si>
    <t>07.11.2008</t>
  </si>
  <si>
    <t>Гродська Ангеліна Юріївна</t>
  </si>
  <si>
    <t>19.05.2009</t>
  </si>
  <si>
    <t>Качинська Кароліна Андріївна</t>
  </si>
  <si>
    <t>13.11.2008</t>
  </si>
  <si>
    <t>Клапай Дар’я Сергіївна</t>
  </si>
  <si>
    <t>17.10.2010</t>
  </si>
  <si>
    <t>Колос Олександр Сергіїйович</t>
  </si>
  <si>
    <t>05.03.2009</t>
  </si>
  <si>
    <t>Кулеша Олеся Олександрівна</t>
  </si>
  <si>
    <t>25.06.2008</t>
  </si>
  <si>
    <t>Комунальний заклад «Вінницький ліцей №11»</t>
  </si>
  <si>
    <t>Літвінов Савелій Андрійович</t>
  </si>
  <si>
    <t>23.09.2008</t>
  </si>
  <si>
    <t>Марченко Роман Миколайович</t>
  </si>
  <si>
    <t>24.01.2008</t>
  </si>
  <si>
    <t>Матящук Матвій Віталійович</t>
  </si>
  <si>
    <t>15.10.2008</t>
  </si>
  <si>
    <t>Махмуд Асмар Тимофій Саідович</t>
  </si>
  <si>
    <t>09.07.2009</t>
  </si>
  <si>
    <t>Маципура Андрій В\'ячеславович</t>
  </si>
  <si>
    <t>Комунальний заклад «Вінницький ліцей №20»</t>
  </si>
  <si>
    <t>27.03.2008</t>
  </si>
  <si>
    <t>Оцьвера Анастасія Анатоліївна</t>
  </si>
  <si>
    <t>26.11.2008</t>
  </si>
  <si>
    <t>Паланська Тетяна Василівна</t>
  </si>
  <si>
    <t>11.01.2009</t>
  </si>
  <si>
    <t>Прокопець Злата Ігорівна</t>
  </si>
  <si>
    <t>29.07.2009</t>
  </si>
  <si>
    <t>Комунальний заклад «Вінницький ліцей №22»</t>
  </si>
  <si>
    <t>25.11.2008</t>
  </si>
  <si>
    <t>17.04.2009</t>
  </si>
  <si>
    <t>Франко Павло Ігорович</t>
  </si>
  <si>
    <t>27.11.2008</t>
  </si>
  <si>
    <t>Хмель Вероніка Дмитрівна</t>
  </si>
  <si>
    <t>24.09.2009</t>
  </si>
  <si>
    <t>Бондарчук Лариса Петрівна</t>
  </si>
  <si>
    <t>Тарнавська Надія Петрівна</t>
  </si>
  <si>
    <t>Мудренко Ольга Вікторівна</t>
  </si>
  <si>
    <t>Кардаш Ніна Леонідівна</t>
  </si>
  <si>
    <t>Білоконна Наталія Вячеславівна</t>
  </si>
  <si>
    <t>Марингевич Алла Григорівна</t>
  </si>
  <si>
    <t>Коршак Алла Анатоліївна</t>
  </si>
  <si>
    <t>Куба Зінаїда Олександрівна</t>
  </si>
  <si>
    <t>Єсипенко Людмила Василівна</t>
  </si>
  <si>
    <t>Новицька Лариса Віналіївна</t>
  </si>
  <si>
    <t>Жила Софія Миронівна</t>
  </si>
  <si>
    <t>Шаповал Ярослав Юрійович</t>
  </si>
  <si>
    <t>Лазаренко Алла Миколаївна</t>
  </si>
  <si>
    <t>Любчак Ірина Олександрівна</t>
  </si>
  <si>
    <t>Мороз Яніна Олегівна</t>
  </si>
  <si>
    <t>Кучеренко Ірина Марківна</t>
  </si>
  <si>
    <t>Чорнолуцька Альона Віталіївна</t>
  </si>
  <si>
    <t>10 клас  19.11.2023 р.</t>
  </si>
  <si>
    <t>Дудник Аліна Ігорівна</t>
  </si>
  <si>
    <t>09.05.2008</t>
  </si>
  <si>
    <t>Етоков Нікіта Ігорович</t>
  </si>
  <si>
    <t>03.03.2008</t>
  </si>
  <si>
    <t>Пономарьова Марія Віталіївна</t>
  </si>
  <si>
    <t>31.01.2008</t>
  </si>
  <si>
    <t>Сидорова Ая Олегівна</t>
  </si>
  <si>
    <t>25.03.2008</t>
  </si>
  <si>
    <t>Борщевська Марія Андріївна</t>
  </si>
  <si>
    <t>12.04.2008</t>
  </si>
  <si>
    <t>Гаєвська Дар\"я Дмитрівна</t>
  </si>
  <si>
    <t>Кіщук Анна Анатоліївна</t>
  </si>
  <si>
    <t>Півкозак Михайло Павлович</t>
  </si>
  <si>
    <t>24.03.2007</t>
  </si>
  <si>
    <t>Поліщук Марія Леонідівна</t>
  </si>
  <si>
    <t>17.07.2008</t>
  </si>
  <si>
    <t>Соловей Володимир Вікторович</t>
  </si>
  <si>
    <t>29.04.2008</t>
  </si>
  <si>
    <t>Шимков Ярослав Юрійович</t>
  </si>
  <si>
    <t>07.06.2007</t>
  </si>
  <si>
    <t>Богословська Мар’яна Валеріївна</t>
  </si>
  <si>
    <t>25.11.2007</t>
  </si>
  <si>
    <t>Буткова Єлизавета Денисівна</t>
  </si>
  <si>
    <t>18.09.2007</t>
  </si>
  <si>
    <t>Головченко Єлизавета Юріївна</t>
  </si>
  <si>
    <t>17.05.2008</t>
  </si>
  <si>
    <t>Гресько Марія Миколаївна</t>
  </si>
  <si>
    <t>04.08.2007</t>
  </si>
  <si>
    <t>Давикоза Денис Олександрович</t>
  </si>
  <si>
    <t>22.09.2007</t>
  </si>
  <si>
    <t>Комунальний заклад «Вінницький ліцей №9»</t>
  </si>
  <si>
    <t>Денисюк Марія Федорівна</t>
  </si>
  <si>
    <t>27.04.2008</t>
  </si>
  <si>
    <t>Доронічева Марія Костянтинівна</t>
  </si>
  <si>
    <t>08.07.2008</t>
  </si>
  <si>
    <t>Корнійчук Максим Сергійович</t>
  </si>
  <si>
    <t>29.09.2007</t>
  </si>
  <si>
    <t>Пестик Денис Олександрович</t>
  </si>
  <si>
    <t>14.11.2007</t>
  </si>
  <si>
    <t>08.10.2007</t>
  </si>
  <si>
    <t>Середа Віктор Олександрович</t>
  </si>
  <si>
    <t>23.01.2008</t>
  </si>
  <si>
    <t>Сивульський Денис Костянтинович</t>
  </si>
  <si>
    <t>03.07.2008</t>
  </si>
  <si>
    <t>07.11.2007</t>
  </si>
  <si>
    <t>Шахін Роман Олександрович</t>
  </si>
  <si>
    <t>20.07.2008</t>
  </si>
  <si>
    <t>Якименко Юлія Василівна</t>
  </si>
  <si>
    <t>28.09.2007</t>
  </si>
  <si>
    <t>Мамроцька Оксана Миколаївна</t>
  </si>
  <si>
    <t>Білан Людмила Степанівна</t>
  </si>
  <si>
    <t>Крикус Тетяна Михайлівна</t>
  </si>
  <si>
    <t>Сомова Тетяна Василівна</t>
  </si>
  <si>
    <t>Поліщук Віктор Миколайович</t>
  </si>
  <si>
    <t>Коваль Ольга Валеріївна</t>
  </si>
  <si>
    <t>11 клас  19.11.2023 р.</t>
  </si>
  <si>
    <t>Коробочка Артем Миколайович</t>
  </si>
  <si>
    <t>22.08.2006</t>
  </si>
  <si>
    <t>Курганов Михайло Сергійович</t>
  </si>
  <si>
    <t>18.02.2007</t>
  </si>
  <si>
    <t>04.01.2007</t>
  </si>
  <si>
    <t>Сіранчук Назарій Ігорович</t>
  </si>
  <si>
    <t>06.10.2006</t>
  </si>
  <si>
    <t>22.06.2007</t>
  </si>
  <si>
    <t>Цимбалюк Вероніка Сергіївна</t>
  </si>
  <si>
    <t>13.12.2006</t>
  </si>
  <si>
    <t>Ярова Єва Олександрівна</t>
  </si>
  <si>
    <t>23.12.2006</t>
  </si>
  <si>
    <t>05.11.2007</t>
  </si>
  <si>
    <t>Нікітова Наталя Петрівна</t>
  </si>
  <si>
    <t>А1</t>
  </si>
  <si>
    <t>А2</t>
  </si>
  <si>
    <t>О2</t>
  </si>
  <si>
    <t>А3</t>
  </si>
  <si>
    <t>А4</t>
  </si>
  <si>
    <t>А5</t>
  </si>
  <si>
    <t>А6</t>
  </si>
  <si>
    <t>А7</t>
  </si>
  <si>
    <t>А8</t>
  </si>
  <si>
    <t>А9</t>
  </si>
  <si>
    <t>А10</t>
  </si>
  <si>
    <t>А16</t>
  </si>
  <si>
    <t>А11</t>
  </si>
  <si>
    <t>А12</t>
  </si>
  <si>
    <t>А13</t>
  </si>
  <si>
    <t>А14</t>
  </si>
  <si>
    <t>А15</t>
  </si>
  <si>
    <t>А17</t>
  </si>
  <si>
    <t>Карпальова Олександра Русланівна</t>
  </si>
  <si>
    <t>Комунальний заклад "Вінницький ліцей №8"</t>
  </si>
  <si>
    <t>Калініна Оксана Вікторівна</t>
  </si>
  <si>
    <t>А18</t>
  </si>
  <si>
    <t>Новицька Л.В.</t>
  </si>
  <si>
    <t>Калініна О.В..</t>
  </si>
  <si>
    <t>Шаповал Я.Ю..</t>
  </si>
  <si>
    <t>Шеремет І. Ю.</t>
  </si>
  <si>
    <t>О1</t>
  </si>
  <si>
    <t>О3</t>
  </si>
  <si>
    <t>О4</t>
  </si>
  <si>
    <t>О5</t>
  </si>
  <si>
    <t>О6</t>
  </si>
  <si>
    <t>О7</t>
  </si>
  <si>
    <t>О8</t>
  </si>
  <si>
    <t>О9</t>
  </si>
  <si>
    <t>О10</t>
  </si>
  <si>
    <t>О11</t>
  </si>
  <si>
    <t>О12</t>
  </si>
  <si>
    <t>О13</t>
  </si>
  <si>
    <t>Богун Софія Дмитрівна</t>
  </si>
  <si>
    <t>Комунальний заклад "Віцнницький ліцей №8"</t>
  </si>
  <si>
    <t>О14</t>
  </si>
  <si>
    <t>О16</t>
  </si>
  <si>
    <t>О15</t>
  </si>
  <si>
    <t>О17</t>
  </si>
  <si>
    <t>О18</t>
  </si>
  <si>
    <t>О19</t>
  </si>
  <si>
    <t>О20</t>
  </si>
  <si>
    <t>О21</t>
  </si>
  <si>
    <t>О22</t>
  </si>
  <si>
    <t>О23</t>
  </si>
  <si>
    <t>О24</t>
  </si>
  <si>
    <t>О25</t>
  </si>
  <si>
    <t>О26</t>
  </si>
  <si>
    <t>О27</t>
  </si>
  <si>
    <t>О28</t>
  </si>
  <si>
    <t>Янчук Т.В.</t>
  </si>
  <si>
    <t>Єсипенко Л. В.</t>
  </si>
  <si>
    <t>Охріменко Ю.А.</t>
  </si>
  <si>
    <t>Лукяненко О.Л.</t>
  </si>
  <si>
    <t>Кривда Л.С.</t>
  </si>
  <si>
    <t>Якименко О.С.</t>
  </si>
  <si>
    <t>Лебедовський А.В.</t>
  </si>
  <si>
    <t>Печейко О.М.</t>
  </si>
  <si>
    <t>Черняк Л.А.</t>
  </si>
  <si>
    <t>Фадєєв О.С.</t>
  </si>
  <si>
    <t>Колеснікова І.П.</t>
  </si>
  <si>
    <t>Вовк А.В.</t>
  </si>
  <si>
    <t>Свистун Т.В.</t>
  </si>
  <si>
    <t>Макарович Н.І.</t>
  </si>
  <si>
    <t>Тарнавська Н.П.</t>
  </si>
  <si>
    <t>Коваль О.В.</t>
  </si>
  <si>
    <t>Любчак І.О.</t>
  </si>
  <si>
    <t>Куба З.О.</t>
  </si>
  <si>
    <t>Корецька Т.О.</t>
  </si>
  <si>
    <t>Білоконнна Н.В.</t>
  </si>
  <si>
    <t>Бондарчук Л.П.</t>
  </si>
  <si>
    <t>Марингевич А.Г.</t>
  </si>
  <si>
    <t>Білан Л.С.</t>
  </si>
  <si>
    <t>Курганова І.М.</t>
  </si>
  <si>
    <t>М1</t>
  </si>
  <si>
    <t>М2</t>
  </si>
  <si>
    <t>Л2</t>
  </si>
  <si>
    <t>М3</t>
  </si>
  <si>
    <t>М4</t>
  </si>
  <si>
    <t>М5</t>
  </si>
  <si>
    <t>М6</t>
  </si>
  <si>
    <t>М7</t>
  </si>
  <si>
    <t>М8</t>
  </si>
  <si>
    <t>М9</t>
  </si>
  <si>
    <t>М10</t>
  </si>
  <si>
    <t>Л10</t>
  </si>
  <si>
    <t>М11</t>
  </si>
  <si>
    <t>М12</t>
  </si>
  <si>
    <t>М16</t>
  </si>
  <si>
    <t>М17</t>
  </si>
  <si>
    <t>М19</t>
  </si>
  <si>
    <t>М13</t>
  </si>
  <si>
    <t>М14</t>
  </si>
  <si>
    <t>М15</t>
  </si>
  <si>
    <t>М18</t>
  </si>
  <si>
    <t>М20</t>
  </si>
  <si>
    <t>М21</t>
  </si>
  <si>
    <t>Л21</t>
  </si>
  <si>
    <t>М22</t>
  </si>
  <si>
    <t>М23</t>
  </si>
  <si>
    <t>Гайдай Єлизавета Сергіївна</t>
  </si>
  <si>
    <t>М25</t>
  </si>
  <si>
    <t>М26</t>
  </si>
  <si>
    <t>М27</t>
  </si>
  <si>
    <t>М28</t>
  </si>
  <si>
    <t>М29</t>
  </si>
  <si>
    <t>М30</t>
  </si>
  <si>
    <t>М31</t>
  </si>
  <si>
    <t>М32</t>
  </si>
  <si>
    <t>М33</t>
  </si>
  <si>
    <t>М34</t>
  </si>
  <si>
    <t>М35</t>
  </si>
  <si>
    <t>М36</t>
  </si>
  <si>
    <t>М37</t>
  </si>
  <si>
    <t>М38</t>
  </si>
  <si>
    <t>М39</t>
  </si>
  <si>
    <t>Л1</t>
  </si>
  <si>
    <t>Л5</t>
  </si>
  <si>
    <t>Л7</t>
  </si>
  <si>
    <t>Л14</t>
  </si>
  <si>
    <t>Л17</t>
  </si>
  <si>
    <t>Л19</t>
  </si>
  <si>
    <t>Л23</t>
  </si>
  <si>
    <t>Л3</t>
  </si>
  <si>
    <t>Л4</t>
  </si>
  <si>
    <t>Л6</t>
  </si>
  <si>
    <t>Л8</t>
  </si>
  <si>
    <t>Л9</t>
  </si>
  <si>
    <t>Л11</t>
  </si>
  <si>
    <t>Л12</t>
  </si>
  <si>
    <t>Л13</t>
  </si>
  <si>
    <t>Л15</t>
  </si>
  <si>
    <t>Л16</t>
  </si>
  <si>
    <t xml:space="preserve">Ямковий Богдан Сергійович </t>
  </si>
  <si>
    <t>Л18</t>
  </si>
  <si>
    <t>Л20</t>
  </si>
  <si>
    <t>Л22</t>
  </si>
  <si>
    <t>Л24</t>
  </si>
  <si>
    <t>Л25</t>
  </si>
  <si>
    <t>Л26</t>
  </si>
  <si>
    <t>Л27</t>
  </si>
  <si>
    <t>Л28</t>
  </si>
  <si>
    <t>Л29</t>
  </si>
  <si>
    <t>Л30</t>
  </si>
  <si>
    <t>Л31</t>
  </si>
  <si>
    <t>Л32</t>
  </si>
  <si>
    <t>Зоря Вероніка Миколаївна</t>
  </si>
  <si>
    <t>Базалицька Тетяна Якимівна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</si>
</sst>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sz val="24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0" borderId="5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1" fillId="0" borderId="0" xfId="0" applyFont="1" applyAlignment="1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Font="1" applyAlignment="1">
      <alignment shrinkToFi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top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 applyAlignment="1"/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/>
    </xf>
    <xf numFmtId="0" fontId="4" fillId="3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51"/>
  <sheetViews>
    <sheetView topLeftCell="A16" zoomScale="85" zoomScaleNormal="85" workbookViewId="0">
      <selection activeCell="Q8" sqref="Q8"/>
    </sheetView>
  </sheetViews>
  <sheetFormatPr defaultColWidth="14.42578125" defaultRowHeight="15.75" customHeight="1" x14ac:dyDescent="0.2"/>
  <cols>
    <col min="1" max="1" width="3.7109375" customWidth="1"/>
    <col min="2" max="2" width="8.28515625" customWidth="1"/>
    <col min="3" max="3" width="13.7109375" style="17" customWidth="1"/>
    <col min="4" max="4" width="9.85546875" customWidth="1"/>
    <col min="5" max="5" width="18.28515625" style="17" customWidth="1"/>
    <col min="6" max="6" width="4.5703125" customWidth="1"/>
    <col min="7" max="7" width="5.42578125" customWidth="1"/>
    <col min="8" max="8" width="12.85546875" style="17" customWidth="1"/>
    <col min="9" max="10" width="5.85546875" customWidth="1"/>
    <col min="11" max="11" width="5.85546875" style="27" customWidth="1"/>
    <col min="12" max="14" width="5.85546875" customWidth="1"/>
    <col min="15" max="15" width="6.5703125" customWidth="1"/>
    <col min="16" max="16" width="5.7109375" customWidth="1"/>
  </cols>
  <sheetData>
    <row r="1" spans="1:16" s="14" customFormat="1" ht="20.25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4" customFormat="1" ht="20.25" x14ac:dyDescent="0.3">
      <c r="A2" s="49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s="14" customFormat="1" ht="20.25" x14ac:dyDescent="0.3">
      <c r="A3" s="47" t="s">
        <v>321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6" customFormat="1" ht="12.75" customHeight="1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20</v>
      </c>
      <c r="G4" s="44" t="s">
        <v>6</v>
      </c>
      <c r="H4" s="44" t="s">
        <v>7</v>
      </c>
      <c r="I4" s="51" t="s">
        <v>8</v>
      </c>
      <c r="J4" s="52"/>
      <c r="K4" s="52"/>
      <c r="L4" s="52"/>
      <c r="M4" s="52"/>
      <c r="N4" s="52"/>
      <c r="O4" s="53" t="s">
        <v>9</v>
      </c>
      <c r="P4" s="44" t="s">
        <v>10</v>
      </c>
    </row>
    <row r="5" spans="1:16" s="6" customFormat="1" ht="22.5" customHeight="1" x14ac:dyDescent="0.2">
      <c r="A5" s="45"/>
      <c r="B5" s="45"/>
      <c r="C5" s="46"/>
      <c r="D5" s="45"/>
      <c r="E5" s="46"/>
      <c r="F5" s="45"/>
      <c r="G5" s="45"/>
      <c r="H5" s="46"/>
      <c r="I5" s="5" t="s">
        <v>24</v>
      </c>
      <c r="J5" s="5" t="s">
        <v>27</v>
      </c>
      <c r="K5" s="26" t="s">
        <v>28</v>
      </c>
      <c r="L5" s="5" t="s">
        <v>29</v>
      </c>
      <c r="M5" s="5" t="s">
        <v>30</v>
      </c>
      <c r="N5" s="5" t="s">
        <v>32</v>
      </c>
      <c r="O5" s="45"/>
      <c r="P5" s="45"/>
    </row>
    <row r="6" spans="1:16" s="68" customFormat="1" ht="39.75" customHeight="1" x14ac:dyDescent="0.2">
      <c r="A6" s="69">
        <v>1</v>
      </c>
      <c r="B6" s="68" t="s">
        <v>342</v>
      </c>
      <c r="C6" s="70" t="s">
        <v>324</v>
      </c>
      <c r="D6" s="71" t="s">
        <v>325</v>
      </c>
      <c r="E6" s="70" t="s">
        <v>172</v>
      </c>
      <c r="F6" s="69">
        <v>11</v>
      </c>
      <c r="G6" s="69">
        <v>1</v>
      </c>
      <c r="H6" s="70" t="s">
        <v>189</v>
      </c>
      <c r="I6" s="68">
        <v>15.5</v>
      </c>
      <c r="J6" s="68">
        <v>9</v>
      </c>
      <c r="K6" s="68">
        <v>10</v>
      </c>
      <c r="L6" s="68">
        <v>9</v>
      </c>
      <c r="M6" s="68">
        <v>23</v>
      </c>
      <c r="N6" s="68">
        <v>5</v>
      </c>
      <c r="O6" s="69">
        <f t="shared" ref="O6:O23" si="0">I6+J6+K6+L6+M6+N6</f>
        <v>71.5</v>
      </c>
      <c r="P6" s="68">
        <v>1</v>
      </c>
    </row>
    <row r="7" spans="1:16" s="68" customFormat="1" ht="63.75" x14ac:dyDescent="0.2">
      <c r="A7" s="69">
        <v>2</v>
      </c>
      <c r="B7" s="68" t="s">
        <v>347</v>
      </c>
      <c r="C7" s="70" t="s">
        <v>49</v>
      </c>
      <c r="D7" s="71" t="s">
        <v>50</v>
      </c>
      <c r="E7" s="70" t="s">
        <v>94</v>
      </c>
      <c r="F7" s="69">
        <v>11</v>
      </c>
      <c r="G7" s="69">
        <v>2</v>
      </c>
      <c r="H7" s="72" t="s">
        <v>316</v>
      </c>
      <c r="I7" s="68">
        <v>16.5</v>
      </c>
      <c r="J7" s="68">
        <v>8</v>
      </c>
      <c r="K7" s="68">
        <v>5</v>
      </c>
      <c r="L7" s="68">
        <v>7</v>
      </c>
      <c r="M7" s="68">
        <v>23</v>
      </c>
      <c r="N7" s="68">
        <v>6</v>
      </c>
      <c r="O7" s="69">
        <f t="shared" si="0"/>
        <v>65.5</v>
      </c>
      <c r="P7" s="68">
        <v>2</v>
      </c>
    </row>
    <row r="8" spans="1:16" s="68" customFormat="1" ht="63.75" x14ac:dyDescent="0.2">
      <c r="A8" s="69">
        <v>3</v>
      </c>
      <c r="B8" s="68" t="s">
        <v>353</v>
      </c>
      <c r="C8" s="70" t="s">
        <v>332</v>
      </c>
      <c r="D8" s="71" t="s">
        <v>333</v>
      </c>
      <c r="E8" s="70" t="s">
        <v>94</v>
      </c>
      <c r="F8" s="69">
        <v>11</v>
      </c>
      <c r="G8" s="69">
        <v>1</v>
      </c>
      <c r="H8" s="72" t="s">
        <v>316</v>
      </c>
      <c r="I8" s="68">
        <v>16.5</v>
      </c>
      <c r="J8" s="68">
        <v>4</v>
      </c>
      <c r="K8" s="68">
        <v>10</v>
      </c>
      <c r="L8" s="68">
        <v>8</v>
      </c>
      <c r="M8" s="68">
        <v>20</v>
      </c>
      <c r="N8" s="68">
        <v>5</v>
      </c>
      <c r="O8" s="69">
        <f t="shared" si="0"/>
        <v>63.5</v>
      </c>
      <c r="P8" s="68">
        <v>2</v>
      </c>
    </row>
    <row r="9" spans="1:16" s="68" customFormat="1" ht="51" x14ac:dyDescent="0.2">
      <c r="A9" s="69">
        <v>4</v>
      </c>
      <c r="B9" s="68" t="s">
        <v>351</v>
      </c>
      <c r="C9" s="70" t="s">
        <v>51</v>
      </c>
      <c r="D9" s="71" t="s">
        <v>52</v>
      </c>
      <c r="E9" s="70" t="s">
        <v>151</v>
      </c>
      <c r="F9" s="69">
        <v>11</v>
      </c>
      <c r="G9" s="69">
        <v>2</v>
      </c>
      <c r="H9" s="72" t="s">
        <v>249</v>
      </c>
      <c r="I9" s="68">
        <v>13.5</v>
      </c>
      <c r="J9" s="68">
        <v>8</v>
      </c>
      <c r="K9" s="68">
        <v>9</v>
      </c>
      <c r="L9" s="68">
        <v>9</v>
      </c>
      <c r="M9" s="68">
        <v>12</v>
      </c>
      <c r="N9" s="68">
        <v>8</v>
      </c>
      <c r="O9" s="69">
        <f t="shared" si="0"/>
        <v>59.5</v>
      </c>
      <c r="P9" s="68">
        <v>3</v>
      </c>
    </row>
    <row r="10" spans="1:16" s="68" customFormat="1" ht="38.25" x14ac:dyDescent="0.2">
      <c r="A10" s="69">
        <v>5</v>
      </c>
      <c r="B10" s="68" t="s">
        <v>350</v>
      </c>
      <c r="C10" s="70" t="s">
        <v>59</v>
      </c>
      <c r="D10" s="71" t="s">
        <v>60</v>
      </c>
      <c r="E10" s="70" t="s">
        <v>110</v>
      </c>
      <c r="F10" s="69">
        <v>11</v>
      </c>
      <c r="G10" s="68">
        <v>1</v>
      </c>
      <c r="H10" s="72" t="s">
        <v>111</v>
      </c>
      <c r="I10" s="68">
        <v>15</v>
      </c>
      <c r="J10" s="68">
        <v>4</v>
      </c>
      <c r="K10" s="68">
        <v>5</v>
      </c>
      <c r="L10" s="68">
        <v>7</v>
      </c>
      <c r="M10" s="68">
        <v>23</v>
      </c>
      <c r="N10" s="68">
        <v>5</v>
      </c>
      <c r="O10" s="69">
        <f t="shared" si="0"/>
        <v>59</v>
      </c>
      <c r="P10" s="68">
        <v>3</v>
      </c>
    </row>
    <row r="11" spans="1:16" s="68" customFormat="1" ht="38.25" x14ac:dyDescent="0.2">
      <c r="A11" s="69">
        <v>6</v>
      </c>
      <c r="B11" s="68" t="s">
        <v>349</v>
      </c>
      <c r="C11" s="70" t="s">
        <v>14</v>
      </c>
      <c r="D11" s="71" t="s">
        <v>326</v>
      </c>
      <c r="E11" s="70" t="s">
        <v>70</v>
      </c>
      <c r="F11" s="69">
        <v>11</v>
      </c>
      <c r="G11" s="69">
        <v>1</v>
      </c>
      <c r="H11" s="70" t="s">
        <v>488</v>
      </c>
      <c r="I11" s="68">
        <v>14</v>
      </c>
      <c r="J11" s="68">
        <v>2</v>
      </c>
      <c r="K11" s="68">
        <v>8</v>
      </c>
      <c r="L11" s="68">
        <v>6</v>
      </c>
      <c r="M11" s="68">
        <v>23</v>
      </c>
      <c r="N11" s="68">
        <v>2.5</v>
      </c>
      <c r="O11" s="69">
        <f t="shared" si="0"/>
        <v>55.5</v>
      </c>
      <c r="P11" s="68">
        <v>3</v>
      </c>
    </row>
    <row r="12" spans="1:16" s="68" customFormat="1" ht="38.25" x14ac:dyDescent="0.2">
      <c r="A12" s="69">
        <v>7</v>
      </c>
      <c r="B12" s="68" t="s">
        <v>346</v>
      </c>
      <c r="C12" s="70" t="s">
        <v>33</v>
      </c>
      <c r="D12" s="71" t="s">
        <v>58</v>
      </c>
      <c r="E12" s="70" t="s">
        <v>128</v>
      </c>
      <c r="F12" s="69">
        <v>11</v>
      </c>
      <c r="G12" s="69">
        <v>1</v>
      </c>
      <c r="H12" s="72" t="s">
        <v>178</v>
      </c>
      <c r="I12" s="68">
        <v>13.5</v>
      </c>
      <c r="J12" s="68">
        <v>2</v>
      </c>
      <c r="K12" s="68">
        <v>7</v>
      </c>
      <c r="L12" s="68">
        <v>6</v>
      </c>
      <c r="M12" s="68">
        <v>20</v>
      </c>
      <c r="N12" s="68">
        <v>5.5</v>
      </c>
      <c r="O12" s="69">
        <f t="shared" si="0"/>
        <v>54</v>
      </c>
    </row>
    <row r="13" spans="1:16" s="68" customFormat="1" ht="38.25" x14ac:dyDescent="0.2">
      <c r="A13" s="69">
        <v>8</v>
      </c>
      <c r="B13" s="68" t="s">
        <v>352</v>
      </c>
      <c r="C13" s="70" t="s">
        <v>47</v>
      </c>
      <c r="D13" s="71" t="s">
        <v>48</v>
      </c>
      <c r="E13" s="70" t="s">
        <v>151</v>
      </c>
      <c r="F13" s="69">
        <v>11</v>
      </c>
      <c r="G13" s="68">
        <v>3</v>
      </c>
      <c r="H13" s="72" t="s">
        <v>249</v>
      </c>
      <c r="I13" s="68">
        <v>16</v>
      </c>
      <c r="J13" s="68">
        <v>2</v>
      </c>
      <c r="K13" s="68">
        <v>10</v>
      </c>
      <c r="L13" s="68">
        <v>10</v>
      </c>
      <c r="M13" s="68">
        <v>4</v>
      </c>
      <c r="N13" s="68">
        <v>9</v>
      </c>
      <c r="O13" s="69">
        <f t="shared" si="0"/>
        <v>51</v>
      </c>
    </row>
    <row r="14" spans="1:16" s="68" customFormat="1" ht="76.5" x14ac:dyDescent="0.2">
      <c r="A14" s="69">
        <v>9</v>
      </c>
      <c r="B14" s="68" t="s">
        <v>345</v>
      </c>
      <c r="C14" s="70" t="s">
        <v>322</v>
      </c>
      <c r="D14" s="71" t="s">
        <v>323</v>
      </c>
      <c r="E14" s="70" t="s">
        <v>133</v>
      </c>
      <c r="F14" s="69">
        <v>11</v>
      </c>
      <c r="G14" s="69">
        <v>1</v>
      </c>
      <c r="H14" s="70" t="s">
        <v>319</v>
      </c>
      <c r="I14" s="68">
        <v>13</v>
      </c>
      <c r="J14" s="68">
        <v>2</v>
      </c>
      <c r="K14" s="68">
        <v>3</v>
      </c>
      <c r="L14" s="68">
        <v>3</v>
      </c>
      <c r="M14" s="68">
        <v>22</v>
      </c>
      <c r="N14" s="68">
        <v>7.5</v>
      </c>
      <c r="O14" s="69">
        <f t="shared" si="0"/>
        <v>50.5</v>
      </c>
    </row>
    <row r="15" spans="1:16" s="68" customFormat="1" ht="38.25" x14ac:dyDescent="0.2">
      <c r="A15" s="69">
        <v>10</v>
      </c>
      <c r="B15" s="68" t="s">
        <v>348</v>
      </c>
      <c r="C15" s="70" t="s">
        <v>36</v>
      </c>
      <c r="D15" s="71" t="s">
        <v>329</v>
      </c>
      <c r="E15" s="70" t="s">
        <v>138</v>
      </c>
      <c r="F15" s="69">
        <v>11</v>
      </c>
      <c r="G15" s="69">
        <v>1</v>
      </c>
      <c r="H15" s="72" t="s">
        <v>180</v>
      </c>
      <c r="I15" s="68">
        <v>13</v>
      </c>
      <c r="J15" s="68">
        <v>4</v>
      </c>
      <c r="K15" s="68">
        <v>10</v>
      </c>
      <c r="L15" s="68">
        <v>5</v>
      </c>
      <c r="M15" s="68">
        <v>14</v>
      </c>
      <c r="N15" s="68">
        <v>3</v>
      </c>
      <c r="O15" s="69">
        <f t="shared" si="0"/>
        <v>49</v>
      </c>
    </row>
    <row r="16" spans="1:16" s="68" customFormat="1" ht="38.25" x14ac:dyDescent="0.2">
      <c r="A16" s="69">
        <v>11</v>
      </c>
      <c r="B16" s="68" t="s">
        <v>344</v>
      </c>
      <c r="C16" s="70" t="s">
        <v>53</v>
      </c>
      <c r="D16" s="71" t="s">
        <v>54</v>
      </c>
      <c r="E16" s="70" t="s">
        <v>88</v>
      </c>
      <c r="F16" s="69">
        <v>11</v>
      </c>
      <c r="G16" s="69">
        <v>2</v>
      </c>
      <c r="H16" s="72" t="s">
        <v>89</v>
      </c>
      <c r="I16" s="68">
        <v>7.5</v>
      </c>
      <c r="J16" s="68">
        <v>6</v>
      </c>
      <c r="K16" s="68">
        <v>7</v>
      </c>
      <c r="L16" s="68">
        <v>0</v>
      </c>
      <c r="M16" s="68">
        <v>15</v>
      </c>
      <c r="N16" s="68">
        <v>5</v>
      </c>
      <c r="O16" s="69">
        <f t="shared" si="0"/>
        <v>40.5</v>
      </c>
    </row>
    <row r="17" spans="1:16" s="68" customFormat="1" ht="63.75" x14ac:dyDescent="0.2">
      <c r="A17" s="69">
        <v>12</v>
      </c>
      <c r="B17" s="68" t="s">
        <v>340</v>
      </c>
      <c r="C17" s="70" t="s">
        <v>55</v>
      </c>
      <c r="D17" s="71" t="s">
        <v>56</v>
      </c>
      <c r="E17" s="70" t="s">
        <v>92</v>
      </c>
      <c r="F17" s="69">
        <v>11</v>
      </c>
      <c r="G17" s="69">
        <v>1</v>
      </c>
      <c r="H17" s="72" t="s">
        <v>254</v>
      </c>
      <c r="I17" s="68">
        <v>13</v>
      </c>
      <c r="J17" s="68">
        <v>1</v>
      </c>
      <c r="K17" s="68">
        <v>6</v>
      </c>
      <c r="L17" s="68">
        <v>8</v>
      </c>
      <c r="M17" s="68">
        <v>2</v>
      </c>
      <c r="N17" s="68">
        <v>8</v>
      </c>
      <c r="O17" s="69">
        <f t="shared" si="0"/>
        <v>38</v>
      </c>
    </row>
    <row r="18" spans="1:16" s="68" customFormat="1" ht="38.25" x14ac:dyDescent="0.2">
      <c r="A18" s="69">
        <v>13</v>
      </c>
      <c r="B18" s="68" t="s">
        <v>336</v>
      </c>
      <c r="C18" s="72" t="s">
        <v>13</v>
      </c>
      <c r="D18" s="71" t="s">
        <v>334</v>
      </c>
      <c r="E18" s="70" t="s">
        <v>66</v>
      </c>
      <c r="F18" s="69">
        <v>11</v>
      </c>
      <c r="G18" s="69">
        <v>1</v>
      </c>
      <c r="H18" s="73" t="s">
        <v>252</v>
      </c>
      <c r="I18" s="68">
        <v>12.5</v>
      </c>
      <c r="J18" s="68">
        <v>4</v>
      </c>
      <c r="K18" s="68">
        <v>6</v>
      </c>
      <c r="L18" s="68">
        <v>3</v>
      </c>
      <c r="M18" s="68">
        <v>11</v>
      </c>
      <c r="N18" s="68">
        <v>1</v>
      </c>
      <c r="O18" s="69">
        <f t="shared" si="0"/>
        <v>37.5</v>
      </c>
    </row>
    <row r="19" spans="1:16" s="68" customFormat="1" ht="63.75" x14ac:dyDescent="0.2">
      <c r="A19" s="69">
        <v>14</v>
      </c>
      <c r="B19" s="68" t="s">
        <v>337</v>
      </c>
      <c r="C19" s="70" t="s">
        <v>34</v>
      </c>
      <c r="D19" s="71" t="s">
        <v>57</v>
      </c>
      <c r="E19" s="70" t="s">
        <v>92</v>
      </c>
      <c r="F19" s="69">
        <v>11</v>
      </c>
      <c r="G19" s="68">
        <v>1</v>
      </c>
      <c r="H19" s="72" t="s">
        <v>254</v>
      </c>
      <c r="I19" s="68">
        <v>11</v>
      </c>
      <c r="J19" s="68">
        <v>8</v>
      </c>
      <c r="K19" s="68">
        <v>5</v>
      </c>
      <c r="L19" s="68">
        <v>3</v>
      </c>
      <c r="M19" s="68">
        <v>3</v>
      </c>
      <c r="N19" s="68">
        <v>5</v>
      </c>
      <c r="O19" s="69">
        <f t="shared" si="0"/>
        <v>35</v>
      </c>
    </row>
    <row r="20" spans="1:16" s="68" customFormat="1" ht="38.25" x14ac:dyDescent="0.2">
      <c r="A20" s="69">
        <v>15</v>
      </c>
      <c r="B20" s="68" t="s">
        <v>357</v>
      </c>
      <c r="C20" s="70" t="s">
        <v>354</v>
      </c>
      <c r="D20" s="71">
        <v>39298</v>
      </c>
      <c r="E20" s="70" t="s">
        <v>355</v>
      </c>
      <c r="F20" s="69">
        <v>11</v>
      </c>
      <c r="G20" s="69">
        <v>1</v>
      </c>
      <c r="H20" s="72" t="s">
        <v>356</v>
      </c>
      <c r="I20" s="68">
        <v>10</v>
      </c>
      <c r="J20" s="68">
        <v>8</v>
      </c>
      <c r="K20" s="68">
        <v>5</v>
      </c>
      <c r="L20" s="68">
        <v>1</v>
      </c>
      <c r="M20" s="68">
        <v>0</v>
      </c>
      <c r="N20" s="68">
        <v>8</v>
      </c>
      <c r="O20" s="69">
        <f t="shared" si="0"/>
        <v>32</v>
      </c>
    </row>
    <row r="21" spans="1:16" s="68" customFormat="1" ht="76.5" x14ac:dyDescent="0.2">
      <c r="A21" s="69">
        <v>16</v>
      </c>
      <c r="B21" s="68" t="s">
        <v>343</v>
      </c>
      <c r="C21" s="70" t="s">
        <v>327</v>
      </c>
      <c r="D21" s="71" t="s">
        <v>328</v>
      </c>
      <c r="E21" s="70" t="s">
        <v>133</v>
      </c>
      <c r="F21" s="69">
        <v>11</v>
      </c>
      <c r="G21" s="69">
        <v>1</v>
      </c>
      <c r="H21" s="70" t="s">
        <v>319</v>
      </c>
      <c r="I21" s="68">
        <v>9</v>
      </c>
      <c r="J21" s="68">
        <v>1</v>
      </c>
      <c r="K21" s="68">
        <v>6</v>
      </c>
      <c r="L21" s="68">
        <v>0</v>
      </c>
      <c r="M21" s="68">
        <v>3</v>
      </c>
      <c r="N21" s="68">
        <v>1</v>
      </c>
      <c r="O21" s="69">
        <f t="shared" si="0"/>
        <v>20</v>
      </c>
    </row>
    <row r="22" spans="1:16" s="68" customFormat="1" ht="38.25" x14ac:dyDescent="0.2">
      <c r="A22" s="69">
        <v>17</v>
      </c>
      <c r="B22" s="68" t="s">
        <v>341</v>
      </c>
      <c r="C22" s="70" t="s">
        <v>330</v>
      </c>
      <c r="D22" s="71" t="s">
        <v>331</v>
      </c>
      <c r="E22" s="70" t="s">
        <v>152</v>
      </c>
      <c r="F22" s="69">
        <v>11</v>
      </c>
      <c r="G22" s="69">
        <v>1</v>
      </c>
      <c r="H22" s="72" t="s">
        <v>335</v>
      </c>
      <c r="I22" s="68">
        <v>9.5</v>
      </c>
      <c r="J22" s="68">
        <v>0</v>
      </c>
      <c r="K22" s="68">
        <v>2</v>
      </c>
      <c r="L22" s="68">
        <v>1</v>
      </c>
      <c r="M22" s="68">
        <v>0</v>
      </c>
      <c r="N22" s="68">
        <v>6</v>
      </c>
      <c r="O22" s="69">
        <f t="shared" si="0"/>
        <v>18.5</v>
      </c>
    </row>
    <row r="23" spans="1:16" s="68" customFormat="1" ht="38.25" x14ac:dyDescent="0.2">
      <c r="A23" s="69">
        <v>18</v>
      </c>
      <c r="B23" s="68" t="s">
        <v>339</v>
      </c>
      <c r="C23" s="70" t="s">
        <v>35</v>
      </c>
      <c r="D23" s="71" t="s">
        <v>61</v>
      </c>
      <c r="E23" s="70" t="s">
        <v>74</v>
      </c>
      <c r="F23" s="69">
        <v>11</v>
      </c>
      <c r="G23" s="69">
        <v>1</v>
      </c>
      <c r="H23" s="70" t="s">
        <v>181</v>
      </c>
      <c r="I23" s="68">
        <v>10.5</v>
      </c>
      <c r="J23" s="68">
        <v>1</v>
      </c>
      <c r="K23" s="68">
        <v>0</v>
      </c>
      <c r="L23" s="68">
        <v>3</v>
      </c>
      <c r="M23" s="68">
        <v>2</v>
      </c>
      <c r="N23" s="68">
        <v>0</v>
      </c>
      <c r="O23" s="69">
        <f t="shared" si="0"/>
        <v>16.5</v>
      </c>
    </row>
    <row r="24" spans="1:16" s="68" customFormat="1" ht="12.75" x14ac:dyDescent="0.2">
      <c r="A24" s="69"/>
      <c r="C24" s="70"/>
      <c r="D24" s="71"/>
      <c r="E24" s="70"/>
      <c r="F24" s="69"/>
      <c r="G24" s="69"/>
      <c r="H24" s="70"/>
      <c r="O24" s="69"/>
    </row>
    <row r="25" spans="1:16" ht="12.75" x14ac:dyDescent="0.2">
      <c r="A25" s="3"/>
      <c r="B25" s="3"/>
      <c r="C25" s="15"/>
      <c r="D25" s="3"/>
      <c r="E25" s="15"/>
      <c r="F25" s="3"/>
      <c r="G25" s="3"/>
      <c r="H25" s="38"/>
      <c r="I25" s="3"/>
      <c r="J25" s="3"/>
      <c r="K25" s="3"/>
      <c r="L25" s="3"/>
      <c r="M25" s="3"/>
      <c r="N25" s="3"/>
      <c r="O25" s="3"/>
      <c r="P25" s="3"/>
    </row>
    <row r="26" spans="1:16" ht="12.75" x14ac:dyDescent="0.2">
      <c r="A26" s="2" t="s">
        <v>11</v>
      </c>
      <c r="B26" s="8"/>
      <c r="C26" s="8" t="s">
        <v>19</v>
      </c>
      <c r="D26" s="12"/>
      <c r="E26" s="34"/>
      <c r="F26" s="8"/>
      <c r="G26" s="8"/>
      <c r="H26" s="36"/>
      <c r="I26" s="8"/>
      <c r="J26" s="8"/>
      <c r="K26" s="25"/>
      <c r="L26" s="8"/>
      <c r="M26" s="8"/>
      <c r="N26" s="8"/>
      <c r="O26" s="8"/>
      <c r="P26" s="2"/>
    </row>
    <row r="27" spans="1:16" ht="12.75" x14ac:dyDescent="0.2">
      <c r="A27" s="2"/>
      <c r="B27" s="8"/>
      <c r="C27" s="8"/>
      <c r="D27" s="8"/>
      <c r="E27" s="8"/>
      <c r="F27" s="8"/>
      <c r="G27" s="8"/>
      <c r="H27" s="8"/>
      <c r="I27" s="8"/>
      <c r="J27" s="34"/>
      <c r="K27" s="34"/>
      <c r="L27" s="34"/>
      <c r="M27" s="8"/>
      <c r="N27" s="8"/>
      <c r="O27" s="8"/>
      <c r="P27" s="2"/>
    </row>
    <row r="28" spans="1:16" ht="12.75" x14ac:dyDescent="0.2">
      <c r="A28" s="2" t="s">
        <v>12</v>
      </c>
      <c r="B28" s="8"/>
      <c r="C28" s="8" t="s">
        <v>358</v>
      </c>
      <c r="D28" s="12"/>
      <c r="E28" s="8"/>
      <c r="F28" s="8"/>
      <c r="G28" s="8"/>
      <c r="H28" s="54"/>
      <c r="I28" s="54"/>
      <c r="J28" s="34"/>
      <c r="K28" s="34"/>
      <c r="L28" s="34"/>
      <c r="M28" s="8"/>
      <c r="N28" s="8"/>
    </row>
    <row r="29" spans="1:16" ht="12.75" x14ac:dyDescent="0.2">
      <c r="A29" s="2"/>
      <c r="B29" s="8"/>
      <c r="C29" s="8" t="s">
        <v>359</v>
      </c>
      <c r="D29" s="13"/>
      <c r="E29" s="8"/>
      <c r="F29" s="8"/>
      <c r="G29" s="8"/>
      <c r="H29" s="54"/>
      <c r="I29" s="54"/>
      <c r="J29" s="34"/>
      <c r="K29" s="34"/>
      <c r="L29" s="34"/>
      <c r="M29" s="8"/>
      <c r="N29" s="8"/>
    </row>
    <row r="30" spans="1:16" ht="12.75" x14ac:dyDescent="0.2">
      <c r="A30" s="2"/>
      <c r="B30" s="8"/>
      <c r="C30" s="37" t="s">
        <v>360</v>
      </c>
      <c r="D30" s="13"/>
      <c r="E30" s="8"/>
      <c r="F30" s="8"/>
      <c r="G30" s="8"/>
      <c r="H30" s="54"/>
      <c r="I30" s="54"/>
      <c r="J30" s="34"/>
      <c r="K30" s="34"/>
      <c r="L30" s="34"/>
      <c r="M30" s="8"/>
      <c r="N30" s="8"/>
    </row>
    <row r="31" spans="1:16" ht="12.75" x14ac:dyDescent="0.2">
      <c r="A31" s="2"/>
      <c r="B31" s="8"/>
      <c r="C31" s="37" t="s">
        <v>22</v>
      </c>
      <c r="D31" s="13"/>
      <c r="E31" s="8"/>
      <c r="F31" s="8"/>
      <c r="G31" s="8"/>
      <c r="H31" s="54"/>
      <c r="I31" s="54"/>
      <c r="J31" s="34"/>
      <c r="K31" s="34"/>
      <c r="L31" s="34"/>
      <c r="M31" s="8"/>
      <c r="N31" s="8"/>
    </row>
    <row r="32" spans="1:16" ht="12.75" x14ac:dyDescent="0.2">
      <c r="A32" s="2"/>
      <c r="B32" s="8"/>
      <c r="C32" s="37" t="s">
        <v>21</v>
      </c>
      <c r="D32" s="13"/>
      <c r="E32" s="8"/>
      <c r="F32" s="8"/>
      <c r="G32" s="8"/>
      <c r="H32" s="54"/>
      <c r="I32" s="54"/>
      <c r="J32" s="34"/>
      <c r="K32" s="34"/>
      <c r="L32" s="34"/>
      <c r="M32" s="8"/>
      <c r="N32" s="8"/>
    </row>
    <row r="33" spans="1:16" ht="12.75" x14ac:dyDescent="0.2">
      <c r="A33" s="2"/>
      <c r="B33" s="8"/>
      <c r="C33" s="8" t="s">
        <v>361</v>
      </c>
      <c r="D33" s="34"/>
      <c r="E33" s="8"/>
      <c r="F33" s="8"/>
      <c r="G33" s="8"/>
      <c r="H33" s="54"/>
      <c r="I33" s="54"/>
      <c r="J33" s="34"/>
      <c r="K33" s="34"/>
      <c r="L33" s="34"/>
      <c r="M33" s="8"/>
      <c r="N33" s="8"/>
    </row>
    <row r="34" spans="1:16" ht="12.75" x14ac:dyDescent="0.2">
      <c r="A34" s="2"/>
      <c r="B34" s="8"/>
      <c r="C34" s="8"/>
      <c r="D34" s="8"/>
      <c r="E34" s="8"/>
      <c r="F34" s="8"/>
      <c r="G34" s="8"/>
      <c r="H34" s="8"/>
      <c r="I34" s="8"/>
      <c r="J34" s="8"/>
      <c r="K34" s="25"/>
      <c r="L34" s="8"/>
      <c r="M34" s="8"/>
      <c r="N34" s="8"/>
      <c r="O34" s="8"/>
      <c r="P34" s="2"/>
    </row>
    <row r="35" spans="1:16" ht="12.75" x14ac:dyDescent="0.2">
      <c r="A35" s="2"/>
      <c r="B35" s="8"/>
      <c r="C35" s="8"/>
      <c r="D35" s="8"/>
      <c r="E35" s="8"/>
      <c r="F35" s="8"/>
      <c r="G35" s="8"/>
      <c r="H35" s="8"/>
      <c r="I35" s="8"/>
      <c r="J35" s="8"/>
      <c r="K35" s="25"/>
      <c r="L35" s="8"/>
      <c r="M35" s="8"/>
      <c r="N35" s="8"/>
      <c r="O35" s="8"/>
      <c r="P35" s="2"/>
    </row>
    <row r="36" spans="1:16" ht="12.75" x14ac:dyDescent="0.2">
      <c r="A36" s="2"/>
      <c r="B36" s="2"/>
      <c r="C36" s="16"/>
      <c r="D36" s="2"/>
      <c r="E36" s="16"/>
      <c r="F36" s="2"/>
      <c r="G36" s="2"/>
      <c r="H36" s="16"/>
      <c r="I36" s="2"/>
      <c r="J36" s="2"/>
      <c r="K36" s="2"/>
      <c r="L36" s="2"/>
      <c r="M36" s="2"/>
      <c r="N36" s="2"/>
      <c r="O36" s="2"/>
      <c r="P36" s="2"/>
    </row>
    <row r="37" spans="1:16" ht="12.75" x14ac:dyDescent="0.2">
      <c r="A37" s="2"/>
      <c r="B37" s="2"/>
      <c r="C37" s="16"/>
      <c r="D37" s="2"/>
      <c r="E37" s="16"/>
      <c r="F37" s="2"/>
      <c r="G37" s="2"/>
      <c r="H37" s="16"/>
      <c r="I37" s="2"/>
      <c r="J37" s="2"/>
      <c r="K37" s="2"/>
      <c r="L37" s="2"/>
      <c r="M37" s="2"/>
      <c r="N37" s="2"/>
      <c r="O37" s="2"/>
      <c r="P37" s="2"/>
    </row>
    <row r="38" spans="1:16" ht="12.75" x14ac:dyDescent="0.2">
      <c r="A38" s="2"/>
      <c r="B38" s="2"/>
      <c r="C38" s="16"/>
      <c r="D38" s="2"/>
      <c r="E38" s="16"/>
      <c r="F38" s="2"/>
      <c r="G38" s="2"/>
      <c r="H38" s="16"/>
      <c r="I38" s="2"/>
      <c r="J38" s="2"/>
      <c r="K38" s="2"/>
      <c r="L38" s="2"/>
      <c r="M38" s="2"/>
      <c r="N38" s="2"/>
      <c r="O38" s="2"/>
      <c r="P38" s="2"/>
    </row>
    <row r="39" spans="1:16" ht="12.75" x14ac:dyDescent="0.2">
      <c r="A39" s="2"/>
      <c r="B39" s="2"/>
      <c r="C39" s="16"/>
      <c r="D39" s="2"/>
      <c r="E39" s="16" t="s">
        <v>31</v>
      </c>
      <c r="F39" s="2"/>
      <c r="G39" s="2"/>
      <c r="H39" s="16"/>
      <c r="I39" s="2"/>
      <c r="J39" s="2"/>
      <c r="K39" s="2"/>
      <c r="L39" s="2"/>
      <c r="M39" s="2"/>
      <c r="N39" s="2"/>
      <c r="O39" s="2"/>
      <c r="P39" s="2"/>
    </row>
    <row r="40" spans="1:16" ht="12.75" x14ac:dyDescent="0.2">
      <c r="A40" s="2"/>
      <c r="B40" s="2"/>
      <c r="C40" s="16"/>
      <c r="D40" s="2"/>
      <c r="E40" s="18"/>
      <c r="F40" s="2"/>
      <c r="G40" s="2"/>
      <c r="H40" s="16"/>
      <c r="I40" s="2"/>
      <c r="J40" s="2"/>
      <c r="K40" s="2"/>
      <c r="L40" s="2"/>
      <c r="M40" s="2"/>
      <c r="N40" s="2"/>
      <c r="O40" s="2"/>
      <c r="P40" s="2"/>
    </row>
    <row r="41" spans="1:16" ht="12.75" x14ac:dyDescent="0.2">
      <c r="A41" s="2"/>
      <c r="B41" s="2"/>
      <c r="C41" s="16"/>
      <c r="D41" s="2"/>
      <c r="E41" s="16"/>
      <c r="F41" s="2"/>
      <c r="G41" s="2"/>
      <c r="H41" s="16"/>
      <c r="I41" s="2"/>
      <c r="J41" s="2"/>
      <c r="K41" s="2"/>
      <c r="L41" s="2"/>
      <c r="M41" s="2"/>
      <c r="N41" s="2"/>
      <c r="O41" s="2"/>
      <c r="P41" s="2"/>
    </row>
    <row r="42" spans="1:16" ht="12.75" x14ac:dyDescent="0.2">
      <c r="A42" s="2"/>
      <c r="B42" s="2"/>
      <c r="C42" s="16"/>
      <c r="D42" s="2"/>
      <c r="E42" s="16"/>
      <c r="F42" s="2"/>
      <c r="G42" s="2"/>
      <c r="H42" s="16"/>
      <c r="I42" s="2"/>
      <c r="J42" s="2"/>
      <c r="K42" s="2"/>
      <c r="L42" s="2"/>
      <c r="M42" s="2"/>
      <c r="N42" s="2"/>
      <c r="O42" s="2"/>
      <c r="P42" s="2"/>
    </row>
    <row r="43" spans="1:16" ht="12.75" x14ac:dyDescent="0.2">
      <c r="A43" s="2"/>
      <c r="B43" s="2"/>
      <c r="C43" s="16"/>
      <c r="D43" s="2"/>
      <c r="E43" s="16"/>
      <c r="F43" s="2"/>
      <c r="G43" s="2"/>
      <c r="H43" s="16"/>
      <c r="I43" s="2"/>
      <c r="J43" s="2"/>
      <c r="K43" s="2"/>
      <c r="L43" s="2"/>
      <c r="M43" s="2"/>
      <c r="N43" s="2"/>
      <c r="O43" s="2"/>
      <c r="P43" s="2"/>
    </row>
    <row r="44" spans="1:16" ht="12.75" x14ac:dyDescent="0.2">
      <c r="A44" s="2"/>
      <c r="B44" s="2"/>
      <c r="C44" s="16"/>
      <c r="D44" s="2"/>
      <c r="E44" s="18"/>
      <c r="F44" s="2"/>
      <c r="G44" s="2"/>
      <c r="H44" s="16"/>
      <c r="I44" s="2"/>
      <c r="J44" s="2"/>
      <c r="K44" s="2"/>
      <c r="L44" s="2"/>
      <c r="M44" s="2"/>
      <c r="N44" s="2"/>
      <c r="O44" s="2"/>
      <c r="P44" s="2"/>
    </row>
    <row r="45" spans="1:16" ht="12.75" x14ac:dyDescent="0.2">
      <c r="A45" s="2"/>
      <c r="B45" s="2"/>
      <c r="C45" s="16"/>
      <c r="D45" s="2"/>
      <c r="E45" s="16"/>
      <c r="F45" s="2"/>
      <c r="G45" s="2"/>
      <c r="H45" s="16"/>
      <c r="I45" s="2"/>
      <c r="J45" s="2"/>
      <c r="K45" s="2"/>
      <c r="L45" s="2"/>
      <c r="M45" s="2"/>
      <c r="N45" s="2"/>
      <c r="O45" s="2"/>
      <c r="P45" s="2"/>
    </row>
    <row r="46" spans="1:16" ht="12.75" x14ac:dyDescent="0.2">
      <c r="A46" s="2"/>
      <c r="B46" s="2"/>
      <c r="C46" s="16"/>
      <c r="D46" s="2"/>
      <c r="E46" s="18"/>
      <c r="F46" s="2"/>
      <c r="G46" s="2"/>
      <c r="H46" s="16"/>
      <c r="I46" s="2"/>
      <c r="J46" s="2"/>
      <c r="K46" s="2"/>
      <c r="L46" s="2"/>
      <c r="M46" s="2"/>
      <c r="N46" s="2"/>
      <c r="O46" s="2"/>
      <c r="P46" s="2"/>
    </row>
    <row r="47" spans="1:16" ht="12.75" x14ac:dyDescent="0.2">
      <c r="A47" s="2"/>
      <c r="B47" s="2"/>
      <c r="C47" s="16"/>
      <c r="D47" s="2"/>
      <c r="E47" s="16"/>
      <c r="F47" s="2"/>
      <c r="G47" s="2"/>
      <c r="H47" s="16"/>
      <c r="I47" s="2"/>
      <c r="J47" s="2"/>
      <c r="K47" s="2"/>
      <c r="L47" s="2"/>
      <c r="M47" s="2"/>
      <c r="N47" s="2"/>
      <c r="O47" s="2"/>
      <c r="P47" s="2"/>
    </row>
    <row r="48" spans="1:16" ht="12.75" x14ac:dyDescent="0.2">
      <c r="A48" s="2"/>
      <c r="B48" s="2"/>
      <c r="C48" s="16"/>
      <c r="D48" s="2"/>
      <c r="E48" s="16"/>
      <c r="F48" s="2"/>
      <c r="G48" s="2"/>
      <c r="H48" s="16"/>
      <c r="I48" s="2"/>
      <c r="J48" s="2"/>
      <c r="K48" s="2"/>
      <c r="L48" s="2"/>
      <c r="M48" s="2"/>
      <c r="N48" s="2"/>
      <c r="O48" s="2"/>
      <c r="P48" s="2"/>
    </row>
    <row r="49" spans="1:16" ht="12.75" x14ac:dyDescent="0.2">
      <c r="A49" s="2"/>
      <c r="B49" s="2"/>
      <c r="C49" s="16"/>
      <c r="D49" s="2"/>
      <c r="E49" s="16"/>
      <c r="F49" s="2"/>
      <c r="G49" s="2"/>
      <c r="H49" s="16"/>
      <c r="I49" s="2"/>
      <c r="J49" s="2"/>
      <c r="K49" s="2"/>
      <c r="L49" s="2"/>
      <c r="M49" s="2"/>
      <c r="N49" s="2"/>
      <c r="O49" s="2"/>
      <c r="P49" s="2"/>
    </row>
    <row r="50" spans="1:16" ht="12.75" x14ac:dyDescent="0.2">
      <c r="A50" s="2"/>
      <c r="B50" s="2"/>
      <c r="C50" s="16"/>
      <c r="D50" s="2"/>
      <c r="E50" s="16"/>
      <c r="F50" s="2"/>
      <c r="G50" s="2"/>
      <c r="H50" s="16"/>
      <c r="I50" s="2"/>
      <c r="J50" s="2"/>
      <c r="K50" s="2"/>
      <c r="L50" s="2"/>
      <c r="M50" s="2"/>
      <c r="N50" s="2"/>
      <c r="O50" s="2"/>
      <c r="P50" s="2"/>
    </row>
    <row r="51" spans="1:16" ht="12.75" x14ac:dyDescent="0.2">
      <c r="A51" s="2"/>
      <c r="B51" s="2"/>
      <c r="C51" s="16"/>
      <c r="D51" s="2"/>
      <c r="E51" s="16"/>
      <c r="F51" s="2"/>
      <c r="G51" s="2"/>
      <c r="H51" s="16"/>
      <c r="I51" s="2"/>
      <c r="J51" s="2"/>
      <c r="K51" s="2"/>
      <c r="L51" s="2"/>
      <c r="M51" s="2"/>
      <c r="N51" s="2"/>
      <c r="O51" s="2"/>
      <c r="P51" s="2"/>
    </row>
  </sheetData>
  <sortState ref="B7:O23">
    <sortCondition descending="1" ref="O6"/>
  </sortState>
  <mergeCells count="20">
    <mergeCell ref="H33:I33"/>
    <mergeCell ref="H28:I28"/>
    <mergeCell ref="H29:I29"/>
    <mergeCell ref="H30:I30"/>
    <mergeCell ref="H31:I31"/>
    <mergeCell ref="H32:I32"/>
    <mergeCell ref="D4:D5"/>
    <mergeCell ref="E4:E5"/>
    <mergeCell ref="F4:F5"/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85"/>
  <sheetViews>
    <sheetView zoomScale="70" zoomScaleNormal="70" workbookViewId="0">
      <selection activeCell="A6" sqref="A6:XFD33"/>
    </sheetView>
  </sheetViews>
  <sheetFormatPr defaultColWidth="14.42578125" defaultRowHeight="15.75" customHeight="1" x14ac:dyDescent="0.2"/>
  <cols>
    <col min="1" max="1" width="4.42578125" style="33" customWidth="1"/>
    <col min="2" max="2" width="8.7109375" customWidth="1"/>
    <col min="3" max="3" width="16" style="17" customWidth="1"/>
    <col min="4" max="4" width="11.140625" customWidth="1"/>
    <col min="5" max="5" width="20.85546875" style="17" customWidth="1"/>
    <col min="6" max="6" width="4.85546875" customWidth="1"/>
    <col min="7" max="7" width="5.7109375" customWidth="1"/>
    <col min="8" max="8" width="14.5703125" style="17" customWidth="1"/>
    <col min="9" max="9" width="5.85546875" customWidth="1"/>
    <col min="10" max="10" width="5.28515625" style="24" customWidth="1"/>
    <col min="11" max="12" width="5.140625" style="24" customWidth="1"/>
    <col min="13" max="14" width="5.28515625" style="24" customWidth="1"/>
    <col min="15" max="15" width="6.140625" customWidth="1"/>
    <col min="16" max="16" width="5.28515625" customWidth="1"/>
  </cols>
  <sheetData>
    <row r="1" spans="1:16" s="14" customFormat="1" ht="20.25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4" customFormat="1" ht="20.25" x14ac:dyDescent="0.3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14" customFormat="1" ht="20.25" x14ac:dyDescent="0.3">
      <c r="A3" s="47" t="s">
        <v>265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6" customFormat="1" ht="12.75" customHeight="1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20</v>
      </c>
      <c r="G4" s="44" t="s">
        <v>6</v>
      </c>
      <c r="H4" s="44" t="s">
        <v>7</v>
      </c>
      <c r="I4" s="51" t="s">
        <v>8</v>
      </c>
      <c r="J4" s="52"/>
      <c r="K4" s="52"/>
      <c r="L4" s="52"/>
      <c r="M4" s="52"/>
      <c r="N4" s="52"/>
      <c r="O4" s="53" t="s">
        <v>9</v>
      </c>
      <c r="P4" s="44" t="s">
        <v>10</v>
      </c>
    </row>
    <row r="5" spans="1:16" s="6" customFormat="1" ht="22.5" customHeight="1" x14ac:dyDescent="0.2">
      <c r="A5" s="45"/>
      <c r="B5" s="45"/>
      <c r="C5" s="46"/>
      <c r="D5" s="45"/>
      <c r="E5" s="46"/>
      <c r="F5" s="45"/>
      <c r="G5" s="45"/>
      <c r="H5" s="46"/>
      <c r="I5" s="30" t="s">
        <v>24</v>
      </c>
      <c r="J5" s="30" t="s">
        <v>27</v>
      </c>
      <c r="K5" s="30" t="s">
        <v>28</v>
      </c>
      <c r="L5" s="30" t="s">
        <v>29</v>
      </c>
      <c r="M5" s="30" t="s">
        <v>30</v>
      </c>
      <c r="N5" s="30" t="s">
        <v>32</v>
      </c>
      <c r="O5" s="45"/>
      <c r="P5" s="45"/>
    </row>
    <row r="6" spans="1:16" s="68" customFormat="1" ht="38.25" x14ac:dyDescent="0.2">
      <c r="A6" s="74">
        <v>1</v>
      </c>
      <c r="B6" s="75" t="s">
        <v>370</v>
      </c>
      <c r="C6" s="70" t="s">
        <v>15</v>
      </c>
      <c r="D6" s="71" t="s">
        <v>310</v>
      </c>
      <c r="E6" s="72" t="s">
        <v>172</v>
      </c>
      <c r="F6" s="69">
        <v>10</v>
      </c>
      <c r="G6" s="69">
        <v>1</v>
      </c>
      <c r="H6" s="70" t="s">
        <v>189</v>
      </c>
      <c r="I6" s="68">
        <v>20</v>
      </c>
      <c r="J6" s="76">
        <v>10</v>
      </c>
      <c r="K6" s="76">
        <v>10</v>
      </c>
      <c r="L6" s="76">
        <v>6</v>
      </c>
      <c r="M6" s="76">
        <v>8</v>
      </c>
      <c r="N6" s="76">
        <v>24</v>
      </c>
      <c r="O6" s="69">
        <f t="shared" ref="O6:O33" si="0">I6+J6+K6+L6+M6+N6</f>
        <v>78</v>
      </c>
      <c r="P6" s="68">
        <v>1</v>
      </c>
    </row>
    <row r="7" spans="1:16" s="68" customFormat="1" ht="38.25" x14ac:dyDescent="0.2">
      <c r="A7" s="74">
        <v>2</v>
      </c>
      <c r="B7" s="75" t="s">
        <v>365</v>
      </c>
      <c r="C7" s="70" t="s">
        <v>286</v>
      </c>
      <c r="D7" s="71" t="s">
        <v>287</v>
      </c>
      <c r="E7" s="72" t="s">
        <v>125</v>
      </c>
      <c r="F7" s="69">
        <v>10</v>
      </c>
      <c r="G7" s="69">
        <v>1</v>
      </c>
      <c r="H7" s="72" t="s">
        <v>257</v>
      </c>
      <c r="I7" s="68">
        <v>21</v>
      </c>
      <c r="J7" s="76">
        <v>10</v>
      </c>
      <c r="K7" s="76">
        <v>10</v>
      </c>
      <c r="L7" s="76">
        <v>6</v>
      </c>
      <c r="M7" s="76">
        <v>8</v>
      </c>
      <c r="N7" s="76">
        <v>22</v>
      </c>
      <c r="O7" s="69">
        <f t="shared" si="0"/>
        <v>77</v>
      </c>
      <c r="P7" s="68">
        <v>1</v>
      </c>
    </row>
    <row r="8" spans="1:16" s="68" customFormat="1" ht="41.25" customHeight="1" x14ac:dyDescent="0.2">
      <c r="A8" s="74">
        <v>3</v>
      </c>
      <c r="B8" s="75" t="s">
        <v>386</v>
      </c>
      <c r="C8" s="70" t="s">
        <v>292</v>
      </c>
      <c r="D8" s="71" t="s">
        <v>293</v>
      </c>
      <c r="E8" s="72" t="s">
        <v>172</v>
      </c>
      <c r="F8" s="69">
        <v>10</v>
      </c>
      <c r="G8" s="69">
        <v>1</v>
      </c>
      <c r="H8" s="72" t="s">
        <v>189</v>
      </c>
      <c r="I8" s="68">
        <v>20</v>
      </c>
      <c r="J8" s="76">
        <v>7</v>
      </c>
      <c r="K8" s="76">
        <v>10</v>
      </c>
      <c r="L8" s="76">
        <v>5</v>
      </c>
      <c r="M8" s="76">
        <v>10</v>
      </c>
      <c r="N8" s="76">
        <v>24</v>
      </c>
      <c r="O8" s="69">
        <f t="shared" si="0"/>
        <v>76</v>
      </c>
      <c r="P8" s="68">
        <v>2</v>
      </c>
    </row>
    <row r="9" spans="1:16" s="68" customFormat="1" ht="38.25" x14ac:dyDescent="0.2">
      <c r="A9" s="74">
        <v>4</v>
      </c>
      <c r="B9" s="75" t="s">
        <v>338</v>
      </c>
      <c r="C9" s="72" t="s">
        <v>311</v>
      </c>
      <c r="D9" s="71" t="s">
        <v>312</v>
      </c>
      <c r="E9" s="72" t="s">
        <v>106</v>
      </c>
      <c r="F9" s="69">
        <v>10</v>
      </c>
      <c r="G9" s="69">
        <v>1</v>
      </c>
      <c r="H9" s="72" t="s">
        <v>175</v>
      </c>
      <c r="I9" s="68">
        <v>20</v>
      </c>
      <c r="J9" s="76">
        <v>8</v>
      </c>
      <c r="K9" s="76">
        <v>8</v>
      </c>
      <c r="L9" s="76">
        <v>6</v>
      </c>
      <c r="M9" s="76">
        <v>10</v>
      </c>
      <c r="N9" s="76">
        <v>24</v>
      </c>
      <c r="O9" s="69">
        <f t="shared" si="0"/>
        <v>76</v>
      </c>
      <c r="P9" s="68">
        <v>2</v>
      </c>
    </row>
    <row r="10" spans="1:16" s="68" customFormat="1" ht="38.25" x14ac:dyDescent="0.2">
      <c r="A10" s="74">
        <v>5</v>
      </c>
      <c r="B10" s="75" t="s">
        <v>385</v>
      </c>
      <c r="C10" s="70" t="s">
        <v>280</v>
      </c>
      <c r="D10" s="71" t="s">
        <v>281</v>
      </c>
      <c r="E10" s="72" t="s">
        <v>125</v>
      </c>
      <c r="F10" s="69">
        <v>10</v>
      </c>
      <c r="G10" s="69">
        <v>2</v>
      </c>
      <c r="H10" s="72" t="s">
        <v>257</v>
      </c>
      <c r="I10" s="68">
        <v>20</v>
      </c>
      <c r="J10" s="76">
        <v>10</v>
      </c>
      <c r="K10" s="76">
        <v>10</v>
      </c>
      <c r="L10" s="76">
        <v>3</v>
      </c>
      <c r="M10" s="76">
        <v>10</v>
      </c>
      <c r="N10" s="76">
        <v>22</v>
      </c>
      <c r="O10" s="69">
        <f t="shared" si="0"/>
        <v>75</v>
      </c>
      <c r="P10" s="68">
        <v>2</v>
      </c>
    </row>
    <row r="11" spans="1:16" s="68" customFormat="1" ht="51" x14ac:dyDescent="0.2">
      <c r="A11" s="74">
        <v>6</v>
      </c>
      <c r="B11" s="75" t="s">
        <v>363</v>
      </c>
      <c r="C11" s="70" t="s">
        <v>274</v>
      </c>
      <c r="D11" s="71" t="s">
        <v>275</v>
      </c>
      <c r="E11" s="72" t="s">
        <v>94</v>
      </c>
      <c r="F11" s="69">
        <v>10</v>
      </c>
      <c r="G11" s="69">
        <v>2</v>
      </c>
      <c r="H11" s="72" t="s">
        <v>316</v>
      </c>
      <c r="I11" s="68">
        <v>19</v>
      </c>
      <c r="J11" s="76">
        <v>10</v>
      </c>
      <c r="K11" s="76">
        <v>10</v>
      </c>
      <c r="L11" s="76">
        <v>6</v>
      </c>
      <c r="M11" s="76">
        <v>7</v>
      </c>
      <c r="N11" s="76">
        <v>20</v>
      </c>
      <c r="O11" s="69">
        <f t="shared" si="0"/>
        <v>72</v>
      </c>
      <c r="P11" s="68">
        <v>3</v>
      </c>
    </row>
    <row r="12" spans="1:16" s="68" customFormat="1" ht="38.25" x14ac:dyDescent="0.2">
      <c r="A12" s="74">
        <v>7</v>
      </c>
      <c r="B12" s="75" t="s">
        <v>371</v>
      </c>
      <c r="C12" s="70" t="s">
        <v>299</v>
      </c>
      <c r="D12" s="71" t="s">
        <v>300</v>
      </c>
      <c r="E12" s="72" t="s">
        <v>210</v>
      </c>
      <c r="F12" s="69">
        <v>10</v>
      </c>
      <c r="G12" s="69">
        <v>1</v>
      </c>
      <c r="H12" s="72" t="s">
        <v>318</v>
      </c>
      <c r="I12" s="68">
        <v>19</v>
      </c>
      <c r="J12" s="76">
        <v>8</v>
      </c>
      <c r="K12" s="76">
        <v>9</v>
      </c>
      <c r="L12" s="76">
        <v>6</v>
      </c>
      <c r="M12" s="76">
        <v>9</v>
      </c>
      <c r="N12" s="76">
        <v>20.5</v>
      </c>
      <c r="O12" s="69">
        <f t="shared" si="0"/>
        <v>71.5</v>
      </c>
      <c r="P12" s="68">
        <v>3</v>
      </c>
    </row>
    <row r="13" spans="1:16" s="68" customFormat="1" ht="38.25" x14ac:dyDescent="0.2">
      <c r="A13" s="74">
        <v>8</v>
      </c>
      <c r="B13" s="75" t="s">
        <v>389</v>
      </c>
      <c r="C13" s="70" t="s">
        <v>288</v>
      </c>
      <c r="D13" s="71" t="s">
        <v>289</v>
      </c>
      <c r="E13" s="72" t="s">
        <v>233</v>
      </c>
      <c r="F13" s="69">
        <v>10</v>
      </c>
      <c r="G13" s="69">
        <v>1</v>
      </c>
      <c r="H13" s="72" t="s">
        <v>259</v>
      </c>
      <c r="I13" s="68">
        <v>17</v>
      </c>
      <c r="J13" s="76">
        <v>8</v>
      </c>
      <c r="K13" s="76">
        <v>9</v>
      </c>
      <c r="L13" s="76">
        <v>6</v>
      </c>
      <c r="M13" s="76">
        <v>8</v>
      </c>
      <c r="N13" s="76">
        <v>23</v>
      </c>
      <c r="O13" s="69">
        <f t="shared" si="0"/>
        <v>71</v>
      </c>
      <c r="P13" s="68">
        <v>3</v>
      </c>
    </row>
    <row r="14" spans="1:16" s="68" customFormat="1" ht="38.25" x14ac:dyDescent="0.2">
      <c r="A14" s="74">
        <v>9</v>
      </c>
      <c r="B14" s="75" t="s">
        <v>366</v>
      </c>
      <c r="C14" s="70" t="s">
        <v>313</v>
      </c>
      <c r="D14" s="71" t="s">
        <v>314</v>
      </c>
      <c r="E14" s="72" t="s">
        <v>152</v>
      </c>
      <c r="F14" s="69">
        <v>10</v>
      </c>
      <c r="G14" s="69">
        <v>1</v>
      </c>
      <c r="H14" s="72" t="s">
        <v>185</v>
      </c>
      <c r="I14" s="68">
        <v>14</v>
      </c>
      <c r="J14" s="76">
        <v>7</v>
      </c>
      <c r="K14" s="76">
        <v>10</v>
      </c>
      <c r="L14" s="76">
        <v>6</v>
      </c>
      <c r="M14" s="76">
        <v>10</v>
      </c>
      <c r="N14" s="76">
        <v>22</v>
      </c>
      <c r="O14" s="69">
        <f t="shared" si="0"/>
        <v>69</v>
      </c>
      <c r="P14" s="68">
        <v>3</v>
      </c>
    </row>
    <row r="15" spans="1:16" s="68" customFormat="1" ht="38.25" x14ac:dyDescent="0.2">
      <c r="A15" s="74">
        <v>10</v>
      </c>
      <c r="B15" s="75" t="s">
        <v>367</v>
      </c>
      <c r="C15" s="70" t="s">
        <v>270</v>
      </c>
      <c r="D15" s="71" t="s">
        <v>271</v>
      </c>
      <c r="E15" s="72" t="s">
        <v>151</v>
      </c>
      <c r="F15" s="69">
        <v>10</v>
      </c>
      <c r="G15" s="69">
        <v>3</v>
      </c>
      <c r="H15" s="72" t="s">
        <v>249</v>
      </c>
      <c r="I15" s="68">
        <v>15</v>
      </c>
      <c r="J15" s="76">
        <v>9</v>
      </c>
      <c r="K15" s="76">
        <v>7</v>
      </c>
      <c r="L15" s="76">
        <v>5</v>
      </c>
      <c r="M15" s="76">
        <v>7</v>
      </c>
      <c r="N15" s="76">
        <v>24</v>
      </c>
      <c r="O15" s="69">
        <f t="shared" si="0"/>
        <v>67</v>
      </c>
    </row>
    <row r="16" spans="1:16" s="68" customFormat="1" ht="38.25" x14ac:dyDescent="0.2">
      <c r="A16" s="74">
        <v>11</v>
      </c>
      <c r="B16" s="75" t="s">
        <v>379</v>
      </c>
      <c r="C16" s="72" t="s">
        <v>16</v>
      </c>
      <c r="D16" s="71" t="s">
        <v>305</v>
      </c>
      <c r="E16" s="72" t="s">
        <v>296</v>
      </c>
      <c r="F16" s="69">
        <v>10</v>
      </c>
      <c r="G16" s="69">
        <v>1</v>
      </c>
      <c r="H16" s="72" t="s">
        <v>317</v>
      </c>
      <c r="I16" s="68">
        <v>14</v>
      </c>
      <c r="J16" s="76">
        <v>6</v>
      </c>
      <c r="K16" s="76">
        <v>6</v>
      </c>
      <c r="L16" s="76">
        <v>6</v>
      </c>
      <c r="M16" s="76">
        <v>9</v>
      </c>
      <c r="N16" s="76">
        <v>24</v>
      </c>
      <c r="O16" s="69">
        <f t="shared" si="0"/>
        <v>65</v>
      </c>
    </row>
    <row r="17" spans="1:15" s="68" customFormat="1" ht="51" x14ac:dyDescent="0.2">
      <c r="A17" s="74">
        <v>12</v>
      </c>
      <c r="B17" s="75" t="s">
        <v>382</v>
      </c>
      <c r="C17" s="70" t="s">
        <v>272</v>
      </c>
      <c r="D17" s="71" t="s">
        <v>273</v>
      </c>
      <c r="E17" s="72" t="s">
        <v>94</v>
      </c>
      <c r="F17" s="69">
        <v>10</v>
      </c>
      <c r="G17" s="69">
        <v>3</v>
      </c>
      <c r="H17" s="72" t="s">
        <v>316</v>
      </c>
      <c r="I17" s="68">
        <v>18</v>
      </c>
      <c r="J17" s="76">
        <v>7</v>
      </c>
      <c r="K17" s="76">
        <v>9</v>
      </c>
      <c r="L17" s="76">
        <v>5</v>
      </c>
      <c r="M17" s="76">
        <v>9</v>
      </c>
      <c r="N17" s="76">
        <v>15</v>
      </c>
      <c r="O17" s="69">
        <f t="shared" si="0"/>
        <v>63</v>
      </c>
    </row>
    <row r="18" spans="1:15" s="68" customFormat="1" ht="38.25" x14ac:dyDescent="0.2">
      <c r="A18" s="74">
        <v>13</v>
      </c>
      <c r="B18" s="75" t="s">
        <v>369</v>
      </c>
      <c r="C18" s="70" t="s">
        <v>301</v>
      </c>
      <c r="D18" s="71" t="s">
        <v>302</v>
      </c>
      <c r="E18" s="72" t="s">
        <v>128</v>
      </c>
      <c r="F18" s="69">
        <v>10</v>
      </c>
      <c r="G18" s="69">
        <v>1</v>
      </c>
      <c r="H18" s="72" t="s">
        <v>178</v>
      </c>
      <c r="I18" s="68">
        <v>14</v>
      </c>
      <c r="J18" s="76">
        <v>9</v>
      </c>
      <c r="K18" s="76">
        <v>4</v>
      </c>
      <c r="L18" s="76">
        <v>2</v>
      </c>
      <c r="M18" s="76">
        <v>10</v>
      </c>
      <c r="N18" s="76">
        <v>24</v>
      </c>
      <c r="O18" s="69">
        <f t="shared" si="0"/>
        <v>63</v>
      </c>
    </row>
    <row r="19" spans="1:15" s="68" customFormat="1" ht="51" x14ac:dyDescent="0.2">
      <c r="A19" s="74">
        <v>14</v>
      </c>
      <c r="B19" s="75" t="s">
        <v>364</v>
      </c>
      <c r="C19" s="70" t="s">
        <v>306</v>
      </c>
      <c r="D19" s="71" t="s">
        <v>307</v>
      </c>
      <c r="E19" s="72" t="s">
        <v>92</v>
      </c>
      <c r="F19" s="69">
        <v>10</v>
      </c>
      <c r="G19" s="69">
        <v>1</v>
      </c>
      <c r="H19" s="72" t="s">
        <v>93</v>
      </c>
      <c r="I19" s="68">
        <v>16</v>
      </c>
      <c r="J19" s="76">
        <v>8</v>
      </c>
      <c r="K19" s="76">
        <v>8</v>
      </c>
      <c r="L19" s="76">
        <v>3</v>
      </c>
      <c r="M19" s="76">
        <v>6</v>
      </c>
      <c r="N19" s="76">
        <v>19</v>
      </c>
      <c r="O19" s="69">
        <f t="shared" si="0"/>
        <v>60</v>
      </c>
    </row>
    <row r="20" spans="1:15" s="68" customFormat="1" ht="38.25" x14ac:dyDescent="0.2">
      <c r="A20" s="74">
        <v>15</v>
      </c>
      <c r="B20" s="75" t="s">
        <v>368</v>
      </c>
      <c r="C20" s="70" t="s">
        <v>17</v>
      </c>
      <c r="D20" s="71" t="s">
        <v>309</v>
      </c>
      <c r="E20" s="72" t="s">
        <v>138</v>
      </c>
      <c r="F20" s="69">
        <v>10</v>
      </c>
      <c r="G20" s="69">
        <v>1</v>
      </c>
      <c r="H20" s="70" t="s">
        <v>180</v>
      </c>
      <c r="I20" s="68">
        <v>13</v>
      </c>
      <c r="J20" s="76">
        <v>8</v>
      </c>
      <c r="K20" s="76">
        <v>8</v>
      </c>
      <c r="L20" s="76">
        <v>3</v>
      </c>
      <c r="M20" s="76">
        <v>8</v>
      </c>
      <c r="N20" s="76">
        <v>19</v>
      </c>
      <c r="O20" s="69">
        <f t="shared" si="0"/>
        <v>59</v>
      </c>
    </row>
    <row r="21" spans="1:15" s="68" customFormat="1" ht="38.25" x14ac:dyDescent="0.2">
      <c r="A21" s="74">
        <v>16</v>
      </c>
      <c r="B21" s="75" t="s">
        <v>373</v>
      </c>
      <c r="C21" s="72" t="s">
        <v>374</v>
      </c>
      <c r="D21" s="71">
        <v>39554</v>
      </c>
      <c r="E21" s="72" t="s">
        <v>375</v>
      </c>
      <c r="F21" s="69">
        <v>10</v>
      </c>
      <c r="G21" s="69">
        <v>1</v>
      </c>
      <c r="H21" s="72" t="s">
        <v>356</v>
      </c>
      <c r="I21" s="68">
        <v>14</v>
      </c>
      <c r="J21" s="76">
        <v>8</v>
      </c>
      <c r="K21" s="76">
        <v>0</v>
      </c>
      <c r="L21" s="76">
        <v>5</v>
      </c>
      <c r="M21" s="76">
        <v>9</v>
      </c>
      <c r="N21" s="76">
        <v>22.5</v>
      </c>
      <c r="O21" s="69">
        <f t="shared" si="0"/>
        <v>58.5</v>
      </c>
    </row>
    <row r="22" spans="1:15" s="68" customFormat="1" ht="63.75" x14ac:dyDescent="0.2">
      <c r="A22" s="74">
        <v>17</v>
      </c>
      <c r="B22" s="75" t="s">
        <v>362</v>
      </c>
      <c r="C22" s="70" t="s">
        <v>297</v>
      </c>
      <c r="D22" s="71" t="s">
        <v>298</v>
      </c>
      <c r="E22" s="72" t="s">
        <v>122</v>
      </c>
      <c r="F22" s="69">
        <v>10</v>
      </c>
      <c r="G22" s="69">
        <v>1</v>
      </c>
      <c r="H22" s="72" t="s">
        <v>176</v>
      </c>
      <c r="I22" s="68">
        <v>15</v>
      </c>
      <c r="J22" s="76">
        <v>2</v>
      </c>
      <c r="K22" s="76">
        <v>6</v>
      </c>
      <c r="L22" s="76">
        <v>4</v>
      </c>
      <c r="M22" s="76">
        <v>8</v>
      </c>
      <c r="N22" s="76">
        <v>19.5</v>
      </c>
      <c r="O22" s="69">
        <f t="shared" si="0"/>
        <v>54.5</v>
      </c>
    </row>
    <row r="23" spans="1:15" s="68" customFormat="1" ht="51" x14ac:dyDescent="0.2">
      <c r="A23" s="74">
        <v>18</v>
      </c>
      <c r="B23" s="75" t="s">
        <v>384</v>
      </c>
      <c r="C23" s="70" t="s">
        <v>282</v>
      </c>
      <c r="D23" s="71" t="s">
        <v>283</v>
      </c>
      <c r="E23" s="72" t="s">
        <v>92</v>
      </c>
      <c r="F23" s="69">
        <v>10</v>
      </c>
      <c r="G23" s="69">
        <v>2</v>
      </c>
      <c r="H23" s="72" t="s">
        <v>93</v>
      </c>
      <c r="I23" s="68">
        <v>13</v>
      </c>
      <c r="J23" s="76">
        <v>5</v>
      </c>
      <c r="K23" s="76">
        <v>5</v>
      </c>
      <c r="L23" s="76">
        <v>2</v>
      </c>
      <c r="M23" s="76">
        <v>7</v>
      </c>
      <c r="N23" s="76">
        <v>20</v>
      </c>
      <c r="O23" s="69">
        <f t="shared" si="0"/>
        <v>52</v>
      </c>
    </row>
    <row r="24" spans="1:15" s="68" customFormat="1" ht="38.25" x14ac:dyDescent="0.2">
      <c r="A24" s="74">
        <v>19</v>
      </c>
      <c r="B24" s="75" t="s">
        <v>378</v>
      </c>
      <c r="C24" s="70" t="s">
        <v>268</v>
      </c>
      <c r="D24" s="71" t="s">
        <v>269</v>
      </c>
      <c r="E24" s="72" t="s">
        <v>88</v>
      </c>
      <c r="F24" s="69">
        <v>10</v>
      </c>
      <c r="G24" s="69">
        <v>3</v>
      </c>
      <c r="H24" s="72" t="s">
        <v>315</v>
      </c>
      <c r="I24" s="68">
        <v>13</v>
      </c>
      <c r="J24" s="76">
        <v>2</v>
      </c>
      <c r="K24" s="76">
        <v>4</v>
      </c>
      <c r="L24" s="76">
        <v>1</v>
      </c>
      <c r="M24" s="76">
        <v>10</v>
      </c>
      <c r="N24" s="76">
        <v>21.5</v>
      </c>
      <c r="O24" s="69">
        <f t="shared" si="0"/>
        <v>51.5</v>
      </c>
    </row>
    <row r="25" spans="1:15" s="68" customFormat="1" ht="38.25" x14ac:dyDescent="0.2">
      <c r="A25" s="74">
        <v>20</v>
      </c>
      <c r="B25" s="75" t="s">
        <v>372</v>
      </c>
      <c r="C25" s="70" t="s">
        <v>290</v>
      </c>
      <c r="D25" s="71" t="s">
        <v>291</v>
      </c>
      <c r="E25" s="72" t="s">
        <v>78</v>
      </c>
      <c r="F25" s="69">
        <v>10</v>
      </c>
      <c r="G25" s="69">
        <v>1</v>
      </c>
      <c r="H25" s="72" t="s">
        <v>260</v>
      </c>
      <c r="I25" s="68">
        <v>10</v>
      </c>
      <c r="J25" s="76">
        <v>5</v>
      </c>
      <c r="K25" s="76">
        <v>4</v>
      </c>
      <c r="L25" s="76">
        <v>4</v>
      </c>
      <c r="M25" s="76">
        <v>8</v>
      </c>
      <c r="N25" s="76">
        <v>17</v>
      </c>
      <c r="O25" s="69">
        <f t="shared" si="0"/>
        <v>48</v>
      </c>
    </row>
    <row r="26" spans="1:15" s="68" customFormat="1" ht="38.25" x14ac:dyDescent="0.2">
      <c r="A26" s="74">
        <v>21</v>
      </c>
      <c r="B26" s="75" t="s">
        <v>376</v>
      </c>
      <c r="C26" s="70" t="s">
        <v>294</v>
      </c>
      <c r="D26" s="71" t="s">
        <v>295</v>
      </c>
      <c r="E26" s="72" t="s">
        <v>296</v>
      </c>
      <c r="F26" s="69">
        <v>10</v>
      </c>
      <c r="G26" s="69">
        <v>1</v>
      </c>
      <c r="H26" s="72" t="s">
        <v>317</v>
      </c>
      <c r="I26" s="68">
        <v>12</v>
      </c>
      <c r="J26" s="76">
        <v>6</v>
      </c>
      <c r="K26" s="76">
        <v>4</v>
      </c>
      <c r="L26" s="76">
        <v>3</v>
      </c>
      <c r="M26" s="76">
        <v>7</v>
      </c>
      <c r="N26" s="76">
        <v>16</v>
      </c>
      <c r="O26" s="69">
        <f t="shared" si="0"/>
        <v>48</v>
      </c>
    </row>
    <row r="27" spans="1:15" s="68" customFormat="1" ht="63.75" x14ac:dyDescent="0.2">
      <c r="A27" s="74">
        <v>22</v>
      </c>
      <c r="B27" s="75" t="s">
        <v>381</v>
      </c>
      <c r="C27" s="70" t="s">
        <v>308</v>
      </c>
      <c r="D27" s="71" t="s">
        <v>231</v>
      </c>
      <c r="E27" s="72" t="s">
        <v>102</v>
      </c>
      <c r="F27" s="69">
        <v>10</v>
      </c>
      <c r="G27" s="69">
        <v>1</v>
      </c>
      <c r="H27" s="70" t="s">
        <v>320</v>
      </c>
      <c r="I27" s="68">
        <v>10</v>
      </c>
      <c r="J27" s="76">
        <v>4</v>
      </c>
      <c r="K27" s="76">
        <v>4</v>
      </c>
      <c r="L27" s="76">
        <v>3</v>
      </c>
      <c r="M27" s="76">
        <v>6</v>
      </c>
      <c r="N27" s="76">
        <v>20</v>
      </c>
      <c r="O27" s="69">
        <f t="shared" si="0"/>
        <v>47</v>
      </c>
    </row>
    <row r="28" spans="1:15" s="68" customFormat="1" ht="38.25" x14ac:dyDescent="0.2">
      <c r="A28" s="74">
        <v>23</v>
      </c>
      <c r="B28" s="75" t="s">
        <v>387</v>
      </c>
      <c r="C28" s="70" t="s">
        <v>278</v>
      </c>
      <c r="D28" s="71" t="s">
        <v>279</v>
      </c>
      <c r="E28" s="72" t="s">
        <v>128</v>
      </c>
      <c r="F28" s="69">
        <v>10</v>
      </c>
      <c r="G28" s="69">
        <v>2</v>
      </c>
      <c r="H28" s="72" t="s">
        <v>178</v>
      </c>
      <c r="I28" s="68">
        <v>12</v>
      </c>
      <c r="J28" s="76">
        <v>6</v>
      </c>
      <c r="K28" s="76">
        <v>6</v>
      </c>
      <c r="L28" s="76">
        <v>5</v>
      </c>
      <c r="M28" s="76">
        <v>6</v>
      </c>
      <c r="N28" s="76">
        <v>5.5</v>
      </c>
      <c r="O28" s="69">
        <f t="shared" si="0"/>
        <v>40.5</v>
      </c>
    </row>
    <row r="29" spans="1:15" s="68" customFormat="1" ht="38.25" x14ac:dyDescent="0.2">
      <c r="A29" s="74">
        <v>24</v>
      </c>
      <c r="B29" s="75" t="s">
        <v>390</v>
      </c>
      <c r="C29" s="70" t="s">
        <v>266</v>
      </c>
      <c r="D29" s="71" t="s">
        <v>267</v>
      </c>
      <c r="E29" s="72" t="s">
        <v>151</v>
      </c>
      <c r="F29" s="69">
        <v>10</v>
      </c>
      <c r="G29" s="69">
        <v>3</v>
      </c>
      <c r="H29" s="72" t="s">
        <v>249</v>
      </c>
      <c r="I29" s="68">
        <v>13</v>
      </c>
      <c r="J29" s="76">
        <v>7</v>
      </c>
      <c r="K29" s="76">
        <v>7</v>
      </c>
      <c r="L29" s="76">
        <v>2</v>
      </c>
      <c r="M29" s="76">
        <v>9</v>
      </c>
      <c r="N29" s="76">
        <v>1.5</v>
      </c>
      <c r="O29" s="69">
        <f t="shared" si="0"/>
        <v>39.5</v>
      </c>
    </row>
    <row r="30" spans="1:15" s="68" customFormat="1" ht="38.25" x14ac:dyDescent="0.2">
      <c r="A30" s="74">
        <v>25</v>
      </c>
      <c r="B30" s="75" t="s">
        <v>380</v>
      </c>
      <c r="C30" s="70" t="s">
        <v>284</v>
      </c>
      <c r="D30" s="71" t="s">
        <v>285</v>
      </c>
      <c r="E30" s="72" t="s">
        <v>78</v>
      </c>
      <c r="F30" s="69">
        <v>10</v>
      </c>
      <c r="G30" s="69">
        <v>2</v>
      </c>
      <c r="H30" s="72" t="s">
        <v>260</v>
      </c>
      <c r="I30" s="68">
        <v>12</v>
      </c>
      <c r="J30" s="76">
        <v>8</v>
      </c>
      <c r="K30" s="76">
        <v>5</v>
      </c>
      <c r="L30" s="76">
        <v>5</v>
      </c>
      <c r="M30" s="76">
        <v>8</v>
      </c>
      <c r="N30" s="76">
        <v>1.5</v>
      </c>
      <c r="O30" s="69">
        <f t="shared" si="0"/>
        <v>39.5</v>
      </c>
    </row>
    <row r="31" spans="1:15" s="68" customFormat="1" ht="51" x14ac:dyDescent="0.2">
      <c r="A31" s="74">
        <v>26</v>
      </c>
      <c r="B31" s="75" t="s">
        <v>388</v>
      </c>
      <c r="C31" s="70" t="s">
        <v>303</v>
      </c>
      <c r="D31" s="71" t="s">
        <v>304</v>
      </c>
      <c r="E31" s="72" t="s">
        <v>133</v>
      </c>
      <c r="F31" s="69">
        <v>10</v>
      </c>
      <c r="G31" s="69">
        <v>1</v>
      </c>
      <c r="H31" s="72" t="s">
        <v>319</v>
      </c>
      <c r="I31" s="68">
        <v>10</v>
      </c>
      <c r="J31" s="76">
        <v>5</v>
      </c>
      <c r="K31" s="76">
        <v>6</v>
      </c>
      <c r="L31" s="76">
        <v>3</v>
      </c>
      <c r="M31" s="76">
        <v>5</v>
      </c>
      <c r="N31" s="76">
        <v>6</v>
      </c>
      <c r="O31" s="69">
        <f t="shared" si="0"/>
        <v>35</v>
      </c>
    </row>
    <row r="32" spans="1:15" s="68" customFormat="1" ht="38.25" x14ac:dyDescent="0.2">
      <c r="A32" s="74">
        <v>27</v>
      </c>
      <c r="B32" s="75" t="s">
        <v>383</v>
      </c>
      <c r="C32" s="70" t="s">
        <v>276</v>
      </c>
      <c r="D32" s="71" t="s">
        <v>216</v>
      </c>
      <c r="E32" s="72" t="s">
        <v>66</v>
      </c>
      <c r="F32" s="69">
        <v>10</v>
      </c>
      <c r="G32" s="69">
        <v>2</v>
      </c>
      <c r="H32" s="72" t="s">
        <v>67</v>
      </c>
      <c r="I32" s="68">
        <v>9</v>
      </c>
      <c r="J32" s="76">
        <v>3</v>
      </c>
      <c r="K32" s="76">
        <v>7</v>
      </c>
      <c r="L32" s="76">
        <v>2</v>
      </c>
      <c r="M32" s="76">
        <v>6</v>
      </c>
      <c r="N32" s="76">
        <v>1.5</v>
      </c>
      <c r="O32" s="69">
        <f t="shared" si="0"/>
        <v>28.5</v>
      </c>
    </row>
    <row r="33" spans="1:16" s="68" customFormat="1" ht="51" x14ac:dyDescent="0.2">
      <c r="A33" s="74">
        <v>28</v>
      </c>
      <c r="B33" s="75" t="s">
        <v>377</v>
      </c>
      <c r="C33" s="72" t="s">
        <v>277</v>
      </c>
      <c r="D33" s="71" t="s">
        <v>48</v>
      </c>
      <c r="E33" s="72" t="s">
        <v>204</v>
      </c>
      <c r="F33" s="69">
        <v>10</v>
      </c>
      <c r="G33" s="69">
        <v>2</v>
      </c>
      <c r="H33" s="72" t="s">
        <v>253</v>
      </c>
      <c r="I33" s="68">
        <v>7</v>
      </c>
      <c r="J33" s="76">
        <v>3</v>
      </c>
      <c r="K33" s="76">
        <v>3</v>
      </c>
      <c r="L33" s="76">
        <v>1</v>
      </c>
      <c r="M33" s="76">
        <v>3</v>
      </c>
      <c r="N33" s="76">
        <v>8.5</v>
      </c>
      <c r="O33" s="69">
        <f t="shared" si="0"/>
        <v>25.5</v>
      </c>
    </row>
    <row r="34" spans="1:16" s="11" customFormat="1" ht="12.75" x14ac:dyDescent="0.2">
      <c r="A34" s="31"/>
      <c r="C34" s="19"/>
      <c r="D34" s="20"/>
      <c r="E34" s="21"/>
      <c r="F34" s="10"/>
      <c r="G34" s="10"/>
      <c r="H34" s="19"/>
      <c r="J34" s="22"/>
      <c r="K34" s="22"/>
      <c r="L34" s="22"/>
      <c r="M34" s="22"/>
      <c r="N34" s="22"/>
      <c r="O34" s="10"/>
    </row>
    <row r="35" spans="1:16" s="11" customFormat="1" ht="12.75" x14ac:dyDescent="0.2">
      <c r="A35" s="31"/>
      <c r="C35" s="19"/>
      <c r="D35" s="20"/>
      <c r="E35" s="21"/>
      <c r="F35" s="10"/>
      <c r="G35" s="10"/>
      <c r="H35" s="19"/>
      <c r="J35" s="22"/>
      <c r="K35" s="22"/>
      <c r="L35" s="22"/>
      <c r="M35" s="22"/>
      <c r="N35" s="22"/>
      <c r="O35" s="10"/>
    </row>
    <row r="36" spans="1:16" s="11" customFormat="1" ht="12.75" x14ac:dyDescent="0.2">
      <c r="A36" s="31"/>
      <c r="C36" s="19"/>
      <c r="D36" s="20"/>
      <c r="E36" s="21"/>
      <c r="F36" s="10"/>
      <c r="G36" s="10"/>
      <c r="H36" s="19"/>
      <c r="J36" s="22"/>
      <c r="K36" s="22"/>
      <c r="L36" s="22"/>
      <c r="M36" s="22"/>
      <c r="N36" s="22"/>
      <c r="O36" s="10"/>
    </row>
    <row r="37" spans="1:16" s="11" customFormat="1" ht="12.75" x14ac:dyDescent="0.2">
      <c r="A37" s="31"/>
      <c r="C37" s="19"/>
      <c r="D37" s="20"/>
      <c r="E37" s="21"/>
      <c r="F37" s="10"/>
      <c r="G37" s="10"/>
      <c r="H37" s="19"/>
      <c r="J37" s="22"/>
      <c r="K37" s="22"/>
      <c r="L37" s="22"/>
      <c r="M37" s="22"/>
      <c r="N37" s="22"/>
      <c r="O37" s="10"/>
    </row>
    <row r="38" spans="1:16" s="11" customFormat="1" ht="12.75" x14ac:dyDescent="0.2">
      <c r="A38" s="31"/>
      <c r="C38" s="19"/>
      <c r="D38" s="20"/>
      <c r="E38" s="21"/>
      <c r="F38" s="10"/>
      <c r="G38" s="10"/>
      <c r="H38" s="21"/>
      <c r="J38" s="22"/>
      <c r="K38" s="22"/>
      <c r="L38" s="22"/>
      <c r="M38" s="22"/>
      <c r="N38" s="22"/>
      <c r="O38" s="10"/>
    </row>
    <row r="39" spans="1:16" s="4" customFormat="1" ht="12.75" x14ac:dyDescent="0.2">
      <c r="A39" s="32" t="s">
        <v>11</v>
      </c>
      <c r="B39" s="8"/>
      <c r="C39" s="37" t="s">
        <v>19</v>
      </c>
      <c r="D39" s="12"/>
      <c r="E39" s="34"/>
      <c r="F39" s="8"/>
      <c r="G39" s="8"/>
      <c r="H39" s="8"/>
      <c r="I39" s="8"/>
      <c r="J39" s="8"/>
      <c r="K39" s="25"/>
      <c r="L39" s="8"/>
      <c r="M39" s="8"/>
      <c r="N39" s="8"/>
      <c r="O39" s="8"/>
      <c r="P39" s="2"/>
    </row>
    <row r="40" spans="1:16" s="4" customFormat="1" ht="12.75" x14ac:dyDescent="0.2">
      <c r="A40" s="32"/>
      <c r="B40" s="8"/>
      <c r="C40" s="37"/>
      <c r="D40" s="37"/>
      <c r="E40" s="37"/>
      <c r="F40" s="8"/>
      <c r="G40" s="8"/>
      <c r="H40" s="8"/>
      <c r="I40" s="8"/>
      <c r="J40" s="34"/>
      <c r="K40" s="34"/>
      <c r="L40" s="8"/>
      <c r="M40" s="8"/>
      <c r="N40" s="8"/>
      <c r="O40" s="8"/>
      <c r="P40" s="2"/>
    </row>
    <row r="41" spans="1:16" s="4" customFormat="1" ht="12.75" x14ac:dyDescent="0.2">
      <c r="A41" s="32" t="s">
        <v>12</v>
      </c>
      <c r="B41" s="8"/>
      <c r="C41" s="37"/>
      <c r="D41" s="34"/>
      <c r="E41" s="8"/>
      <c r="F41" s="8"/>
      <c r="G41" s="8"/>
      <c r="H41" s="54"/>
      <c r="I41" s="54"/>
      <c r="J41" s="34"/>
      <c r="K41" s="34"/>
      <c r="L41" s="8"/>
      <c r="M41" s="8"/>
      <c r="N41" s="8"/>
    </row>
    <row r="42" spans="1:16" s="4" customFormat="1" ht="12.75" x14ac:dyDescent="0.2">
      <c r="A42" s="32"/>
      <c r="B42" s="8"/>
      <c r="C42" s="37" t="s">
        <v>391</v>
      </c>
      <c r="D42" s="12"/>
      <c r="E42" s="8"/>
      <c r="F42" s="8"/>
      <c r="G42" s="8"/>
      <c r="H42" s="54"/>
      <c r="I42" s="54"/>
      <c r="J42" s="34"/>
      <c r="K42" s="34"/>
      <c r="L42" s="8"/>
      <c r="M42" s="8"/>
      <c r="N42" s="8"/>
    </row>
    <row r="43" spans="1:16" s="4" customFormat="1" ht="12.75" x14ac:dyDescent="0.2">
      <c r="A43" s="32"/>
      <c r="B43" s="8"/>
      <c r="C43" s="37" t="s">
        <v>392</v>
      </c>
      <c r="D43" s="13"/>
      <c r="E43" s="8"/>
      <c r="F43" s="8"/>
      <c r="G43" s="8"/>
      <c r="H43" s="54"/>
      <c r="I43" s="54"/>
      <c r="J43" s="34"/>
      <c r="K43" s="34"/>
      <c r="L43" s="8"/>
      <c r="M43" s="8"/>
      <c r="N43" s="8"/>
    </row>
    <row r="44" spans="1:16" s="4" customFormat="1" ht="12.75" x14ac:dyDescent="0.2">
      <c r="A44" s="32"/>
      <c r="B44" s="8"/>
      <c r="C44" s="37" t="s">
        <v>393</v>
      </c>
      <c r="D44" s="13"/>
      <c r="E44" s="8"/>
      <c r="F44" s="8"/>
      <c r="G44" s="8"/>
      <c r="H44" s="54"/>
      <c r="I44" s="54"/>
      <c r="J44" s="34"/>
      <c r="K44" s="34"/>
      <c r="L44" s="8"/>
      <c r="M44" s="8"/>
      <c r="N44" s="8"/>
    </row>
    <row r="45" spans="1:16" s="4" customFormat="1" ht="12.75" x14ac:dyDescent="0.2">
      <c r="A45" s="32"/>
      <c r="B45" s="8"/>
      <c r="C45" s="37" t="s">
        <v>394</v>
      </c>
      <c r="D45" s="13"/>
      <c r="E45" s="8"/>
      <c r="F45" s="8"/>
      <c r="G45" s="8"/>
      <c r="H45" s="54"/>
      <c r="I45" s="54"/>
      <c r="J45" s="34"/>
      <c r="K45" s="34"/>
      <c r="L45" s="8"/>
      <c r="M45" s="8"/>
      <c r="N45" s="8"/>
    </row>
    <row r="46" spans="1:16" s="4" customFormat="1" ht="12.75" x14ac:dyDescent="0.2">
      <c r="A46" s="32"/>
      <c r="B46" s="8"/>
      <c r="C46" s="8" t="s">
        <v>395</v>
      </c>
      <c r="D46" s="13"/>
      <c r="E46" s="8"/>
      <c r="F46" s="8"/>
      <c r="G46" s="8"/>
      <c r="H46" s="54"/>
      <c r="I46" s="54"/>
      <c r="J46" s="34"/>
      <c r="K46" s="34"/>
      <c r="L46" s="8"/>
      <c r="M46" s="8"/>
      <c r="N46" s="8"/>
    </row>
    <row r="47" spans="1:16" s="4" customFormat="1" ht="16.5" customHeight="1" x14ac:dyDescent="0.2">
      <c r="A47" s="32"/>
      <c r="B47" s="8"/>
      <c r="C47" s="8" t="s">
        <v>396</v>
      </c>
      <c r="D47" s="39"/>
      <c r="E47" s="8"/>
      <c r="F47" s="8"/>
      <c r="G47" s="8"/>
      <c r="H47" s="54"/>
      <c r="I47" s="54"/>
      <c r="J47" s="34"/>
      <c r="K47" s="34"/>
      <c r="L47" s="8"/>
      <c r="M47" s="8"/>
      <c r="N47" s="8"/>
    </row>
    <row r="48" spans="1:16" s="4" customFormat="1" ht="29.45" customHeight="1" x14ac:dyDescent="0.2">
      <c r="A48" s="32"/>
      <c r="B48" s="8"/>
      <c r="C48" s="8" t="s">
        <v>397</v>
      </c>
      <c r="D48" s="34"/>
      <c r="E48" s="8"/>
      <c r="F48" s="8"/>
      <c r="G48" s="8"/>
      <c r="H48" s="54"/>
      <c r="I48" s="54"/>
      <c r="J48" s="34"/>
      <c r="K48" s="34"/>
      <c r="L48" s="8"/>
      <c r="M48" s="8"/>
      <c r="N48" s="8"/>
    </row>
    <row r="49" spans="1:16" ht="12.75" x14ac:dyDescent="0.2">
      <c r="A49" s="32"/>
      <c r="B49" s="2"/>
      <c r="C49" s="18"/>
      <c r="D49" s="2"/>
      <c r="E49" s="16"/>
      <c r="F49" s="2"/>
      <c r="G49" s="2"/>
      <c r="H49" s="16"/>
      <c r="I49" s="2"/>
      <c r="J49" s="23"/>
      <c r="K49" s="23"/>
      <c r="L49" s="23"/>
      <c r="M49" s="23"/>
      <c r="N49" s="23"/>
      <c r="O49" s="2"/>
      <c r="P49" s="2"/>
    </row>
    <row r="50" spans="1:16" ht="12.75" x14ac:dyDescent="0.2">
      <c r="A50" s="32"/>
      <c r="B50" s="2"/>
      <c r="C50" s="16"/>
      <c r="D50" s="2"/>
      <c r="E50" s="16"/>
      <c r="F50" s="2"/>
      <c r="G50" s="2"/>
      <c r="H50" s="16"/>
      <c r="I50" s="2"/>
      <c r="J50" s="23"/>
      <c r="K50" s="23"/>
      <c r="L50" s="23"/>
      <c r="M50" s="23"/>
      <c r="N50" s="23"/>
      <c r="O50" s="2"/>
      <c r="P50" s="2"/>
    </row>
    <row r="51" spans="1:16" ht="12.75" x14ac:dyDescent="0.2">
      <c r="A51" s="32"/>
      <c r="B51" s="2"/>
      <c r="C51" s="16"/>
      <c r="D51" s="2"/>
      <c r="E51" s="16"/>
      <c r="F51" s="2"/>
      <c r="G51" s="2"/>
      <c r="H51" s="16"/>
      <c r="I51" s="2"/>
      <c r="J51" s="23"/>
      <c r="K51" s="23"/>
      <c r="L51" s="23"/>
      <c r="M51" s="23"/>
      <c r="N51" s="23"/>
      <c r="O51" s="2"/>
      <c r="P51" s="2"/>
    </row>
    <row r="52" spans="1:16" ht="12.75" x14ac:dyDescent="0.2">
      <c r="A52" s="32"/>
      <c r="B52" s="2"/>
      <c r="C52" s="16"/>
      <c r="D52" s="2"/>
      <c r="E52" s="16"/>
      <c r="F52" s="2"/>
      <c r="G52" s="2"/>
      <c r="H52" s="16"/>
      <c r="I52" s="2"/>
      <c r="J52" s="23"/>
      <c r="K52" s="23"/>
      <c r="L52" s="23"/>
      <c r="M52" s="23"/>
      <c r="N52" s="23"/>
      <c r="O52" s="2"/>
      <c r="P52" s="2"/>
    </row>
    <row r="53" spans="1:16" ht="12.75" x14ac:dyDescent="0.2">
      <c r="A53" s="32"/>
      <c r="B53" s="2"/>
      <c r="C53" s="16"/>
      <c r="D53" s="2"/>
      <c r="E53" s="16"/>
      <c r="F53" s="2"/>
      <c r="G53" s="2"/>
      <c r="H53" s="29" t="s">
        <v>26</v>
      </c>
      <c r="I53" s="2"/>
      <c r="J53" s="23"/>
      <c r="K53" s="23"/>
      <c r="L53" s="23"/>
      <c r="M53" s="23"/>
      <c r="N53" s="23"/>
      <c r="O53" s="2"/>
      <c r="P53" s="2"/>
    </row>
    <row r="54" spans="1:16" ht="12.75" x14ac:dyDescent="0.2">
      <c r="A54" s="32"/>
      <c r="B54" s="2"/>
      <c r="C54" s="16"/>
      <c r="D54" s="2"/>
      <c r="E54" s="16"/>
      <c r="F54" s="2"/>
      <c r="G54" s="2"/>
      <c r="H54" s="16"/>
      <c r="I54" s="2"/>
      <c r="J54" s="23"/>
      <c r="K54" s="23"/>
      <c r="L54" s="23"/>
      <c r="M54" s="23"/>
      <c r="N54" s="23"/>
      <c r="O54" s="2"/>
      <c r="P54" s="2"/>
    </row>
    <row r="55" spans="1:16" ht="12.75" x14ac:dyDescent="0.2">
      <c r="A55" s="32"/>
      <c r="B55" s="2"/>
      <c r="C55" s="16"/>
      <c r="D55" s="2"/>
      <c r="E55" s="16"/>
      <c r="F55" s="2"/>
      <c r="G55" s="2"/>
      <c r="H55" s="16"/>
      <c r="I55" s="2"/>
      <c r="J55" s="23"/>
      <c r="K55" s="23"/>
      <c r="L55" s="23"/>
      <c r="M55" s="23"/>
      <c r="N55" s="23"/>
      <c r="O55" s="2"/>
      <c r="P55" s="2"/>
    </row>
    <row r="56" spans="1:16" ht="12.75" x14ac:dyDescent="0.2">
      <c r="A56" s="32"/>
      <c r="B56" s="2"/>
      <c r="C56" s="16"/>
      <c r="D56" s="2"/>
      <c r="E56" s="16" t="s">
        <v>31</v>
      </c>
      <c r="F56" s="2"/>
      <c r="G56" s="2"/>
      <c r="H56" s="16"/>
      <c r="I56" s="2"/>
      <c r="J56" s="23"/>
      <c r="K56" s="23"/>
      <c r="L56" s="23"/>
      <c r="M56" s="23"/>
      <c r="N56" s="23"/>
      <c r="O56" s="2"/>
      <c r="P56" s="2"/>
    </row>
    <row r="57" spans="1:16" ht="12.75" x14ac:dyDescent="0.2">
      <c r="A57" s="32"/>
      <c r="B57" s="2"/>
      <c r="C57" s="16"/>
      <c r="D57" s="2"/>
      <c r="E57" s="18"/>
      <c r="F57" s="2"/>
      <c r="G57" s="2"/>
      <c r="H57" s="16"/>
      <c r="I57" s="2"/>
      <c r="J57" s="23"/>
      <c r="K57" s="23"/>
      <c r="L57" s="23"/>
      <c r="M57" s="23"/>
      <c r="N57" s="23"/>
      <c r="O57" s="2"/>
      <c r="P57" s="2"/>
    </row>
    <row r="58" spans="1:16" ht="12.75" x14ac:dyDescent="0.2">
      <c r="A58" s="32"/>
      <c r="B58" s="2"/>
      <c r="C58" s="16"/>
      <c r="D58" s="2"/>
      <c r="E58" s="16"/>
      <c r="F58" s="2"/>
      <c r="G58" s="2"/>
      <c r="H58" s="16"/>
      <c r="I58" s="2"/>
      <c r="J58" s="23"/>
      <c r="K58" s="23"/>
      <c r="L58" s="23"/>
      <c r="M58" s="23"/>
      <c r="N58" s="23"/>
      <c r="O58" s="2"/>
      <c r="P58" s="2"/>
    </row>
    <row r="59" spans="1:16" ht="12.75" x14ac:dyDescent="0.2">
      <c r="A59" s="32"/>
      <c r="B59" s="2"/>
      <c r="C59" s="16"/>
      <c r="D59" s="2"/>
      <c r="E59" s="18"/>
      <c r="F59" s="2"/>
      <c r="G59" s="2"/>
      <c r="H59" s="16"/>
      <c r="I59" s="2"/>
      <c r="J59" s="23"/>
      <c r="K59" s="23"/>
      <c r="L59" s="23"/>
      <c r="M59" s="23"/>
      <c r="N59" s="23"/>
      <c r="O59" s="2"/>
      <c r="P59" s="2"/>
    </row>
    <row r="60" spans="1:16" ht="12.75" x14ac:dyDescent="0.2">
      <c r="A60" s="32"/>
      <c r="B60" s="2"/>
      <c r="C60" s="16"/>
      <c r="D60" s="2"/>
      <c r="E60" s="16"/>
      <c r="F60" s="2"/>
      <c r="G60" s="2"/>
      <c r="H60" s="16"/>
      <c r="I60" s="2"/>
      <c r="J60" s="23"/>
      <c r="K60" s="23"/>
      <c r="L60" s="23"/>
      <c r="M60" s="23"/>
      <c r="N60" s="23"/>
      <c r="O60" s="2"/>
      <c r="P60" s="2"/>
    </row>
    <row r="61" spans="1:16" ht="12.75" x14ac:dyDescent="0.2">
      <c r="A61" s="32"/>
      <c r="B61" s="2"/>
      <c r="C61" s="16"/>
      <c r="D61" s="2"/>
      <c r="E61" s="18"/>
      <c r="F61" s="2"/>
      <c r="G61" s="2"/>
      <c r="H61" s="16"/>
      <c r="I61" s="2"/>
      <c r="J61" s="23"/>
      <c r="K61" s="23"/>
      <c r="L61" s="23"/>
      <c r="M61" s="23"/>
      <c r="N61" s="23"/>
      <c r="O61" s="2"/>
      <c r="P61" s="2"/>
    </row>
    <row r="62" spans="1:16" ht="12.75" x14ac:dyDescent="0.2">
      <c r="A62" s="32"/>
      <c r="B62" s="2"/>
      <c r="C62" s="16"/>
      <c r="D62" s="2"/>
      <c r="E62" s="16"/>
      <c r="F62" s="2"/>
      <c r="G62" s="2"/>
      <c r="H62" s="16"/>
      <c r="I62" s="2"/>
      <c r="J62" s="23"/>
      <c r="K62" s="23"/>
      <c r="L62" s="23"/>
      <c r="M62" s="23"/>
      <c r="N62" s="23"/>
      <c r="O62" s="2"/>
      <c r="P62" s="2"/>
    </row>
    <row r="63" spans="1:16" ht="12.75" x14ac:dyDescent="0.2">
      <c r="A63" s="32"/>
      <c r="B63" s="2"/>
      <c r="C63" s="16"/>
      <c r="D63" s="2"/>
      <c r="E63" s="18"/>
      <c r="F63" s="2"/>
      <c r="G63" s="2"/>
      <c r="H63" s="16"/>
      <c r="I63" s="2"/>
      <c r="J63" s="23"/>
      <c r="K63" s="23"/>
      <c r="L63" s="23"/>
      <c r="M63" s="23"/>
      <c r="N63" s="23"/>
      <c r="O63" s="2"/>
      <c r="P63" s="2"/>
    </row>
    <row r="64" spans="1:16" ht="12.75" x14ac:dyDescent="0.2">
      <c r="A64" s="32"/>
      <c r="B64" s="2"/>
      <c r="C64" s="16"/>
      <c r="D64" s="2"/>
      <c r="E64" s="16"/>
      <c r="F64" s="2"/>
      <c r="G64" s="2"/>
      <c r="H64" s="16"/>
      <c r="I64" s="2"/>
      <c r="J64" s="23"/>
      <c r="K64" s="23"/>
      <c r="L64" s="23"/>
      <c r="M64" s="23"/>
      <c r="N64" s="23"/>
      <c r="O64" s="2"/>
      <c r="P64" s="2"/>
    </row>
    <row r="65" spans="1:16" ht="12.75" x14ac:dyDescent="0.2">
      <c r="A65" s="32"/>
      <c r="B65" s="2"/>
      <c r="C65" s="16"/>
      <c r="D65" s="2"/>
      <c r="E65" s="18"/>
      <c r="F65" s="2"/>
      <c r="G65" s="2"/>
      <c r="H65" s="16"/>
      <c r="I65" s="2"/>
      <c r="J65" s="23"/>
      <c r="K65" s="23"/>
      <c r="L65" s="23"/>
      <c r="M65" s="23"/>
      <c r="N65" s="23"/>
      <c r="O65" s="2"/>
      <c r="P65" s="2"/>
    </row>
    <row r="66" spans="1:16" ht="12.75" x14ac:dyDescent="0.2">
      <c r="A66" s="32"/>
      <c r="B66" s="2"/>
      <c r="C66" s="16"/>
      <c r="D66" s="2"/>
      <c r="E66" s="16"/>
      <c r="F66" s="2"/>
      <c r="G66" s="2"/>
      <c r="H66" s="16"/>
      <c r="I66" s="2"/>
      <c r="J66" s="23"/>
      <c r="K66" s="23"/>
      <c r="L66" s="23"/>
      <c r="M66" s="23"/>
      <c r="N66" s="23"/>
      <c r="O66" s="2"/>
      <c r="P66" s="2"/>
    </row>
    <row r="67" spans="1:16" ht="12.75" x14ac:dyDescent="0.2">
      <c r="A67" s="32"/>
      <c r="B67" s="2"/>
      <c r="C67" s="16"/>
      <c r="D67" s="2"/>
      <c r="E67" s="16"/>
      <c r="F67" s="2"/>
      <c r="G67" s="2"/>
      <c r="H67" s="16"/>
      <c r="I67" s="2"/>
      <c r="J67" s="23"/>
      <c r="K67" s="23"/>
      <c r="L67" s="23"/>
      <c r="M67" s="23"/>
      <c r="N67" s="23"/>
      <c r="O67" s="2"/>
      <c r="P67" s="2"/>
    </row>
    <row r="68" spans="1:16" ht="12.75" x14ac:dyDescent="0.2">
      <c r="A68" s="32"/>
      <c r="B68" s="2"/>
      <c r="C68" s="16"/>
      <c r="D68" s="2"/>
      <c r="E68" s="16"/>
      <c r="F68" s="2"/>
      <c r="G68" s="2"/>
      <c r="H68" s="16"/>
      <c r="I68" s="2"/>
      <c r="J68" s="23"/>
      <c r="K68" s="23"/>
      <c r="L68" s="23"/>
      <c r="M68" s="23"/>
      <c r="N68" s="23"/>
      <c r="O68" s="2"/>
      <c r="P68" s="2"/>
    </row>
    <row r="69" spans="1:16" ht="12.75" x14ac:dyDescent="0.2">
      <c r="A69" s="32"/>
      <c r="B69" s="2"/>
      <c r="C69" s="16"/>
      <c r="D69" s="2"/>
      <c r="E69" s="16"/>
      <c r="F69" s="2"/>
      <c r="G69" s="2"/>
      <c r="H69" s="16"/>
      <c r="I69" s="2"/>
      <c r="J69" s="23"/>
      <c r="K69" s="23"/>
      <c r="L69" s="23"/>
      <c r="M69" s="23"/>
      <c r="N69" s="23"/>
      <c r="O69" s="2"/>
      <c r="P69" s="2"/>
    </row>
    <row r="70" spans="1:16" ht="12.75" x14ac:dyDescent="0.2">
      <c r="A70" s="32"/>
      <c r="B70" s="2"/>
      <c r="C70" s="16"/>
      <c r="D70" s="2"/>
      <c r="E70" s="16"/>
      <c r="F70" s="2"/>
      <c r="G70" s="2"/>
      <c r="H70" s="16"/>
      <c r="I70" s="2"/>
      <c r="J70" s="23"/>
      <c r="K70" s="23"/>
      <c r="L70" s="23"/>
      <c r="M70" s="23"/>
      <c r="N70" s="23"/>
      <c r="O70" s="2"/>
      <c r="P70" s="2"/>
    </row>
    <row r="71" spans="1:16" ht="12.75" x14ac:dyDescent="0.2">
      <c r="A71" s="32"/>
      <c r="B71" s="2"/>
      <c r="C71" s="16"/>
      <c r="D71" s="2"/>
      <c r="E71" s="16"/>
      <c r="F71" s="2"/>
      <c r="G71" s="2"/>
      <c r="H71" s="16"/>
      <c r="I71" s="2"/>
      <c r="J71" s="23"/>
      <c r="K71" s="23"/>
      <c r="L71" s="23"/>
      <c r="M71" s="23"/>
      <c r="N71" s="23"/>
      <c r="O71" s="2"/>
      <c r="P71" s="2"/>
    </row>
    <row r="72" spans="1:16" ht="12.75" x14ac:dyDescent="0.2">
      <c r="A72" s="32"/>
      <c r="B72" s="2"/>
      <c r="C72" s="16"/>
      <c r="D72" s="2"/>
      <c r="E72" s="16"/>
      <c r="F72" s="2"/>
      <c r="G72" s="2"/>
      <c r="H72" s="16"/>
      <c r="I72" s="2"/>
      <c r="J72" s="23"/>
      <c r="K72" s="23"/>
      <c r="L72" s="23"/>
      <c r="M72" s="23"/>
      <c r="N72" s="23"/>
      <c r="O72" s="2"/>
      <c r="P72" s="2"/>
    </row>
    <row r="73" spans="1:16" ht="12.75" x14ac:dyDescent="0.2">
      <c r="A73" s="32"/>
      <c r="B73" s="2"/>
      <c r="C73" s="16"/>
      <c r="D73" s="2"/>
      <c r="E73" s="16"/>
      <c r="F73" s="2"/>
      <c r="G73" s="2"/>
      <c r="H73" s="16"/>
      <c r="I73" s="2"/>
      <c r="J73" s="23"/>
      <c r="K73" s="23"/>
      <c r="L73" s="23"/>
      <c r="M73" s="23"/>
      <c r="N73" s="23"/>
      <c r="O73" s="2"/>
      <c r="P73" s="2"/>
    </row>
    <row r="74" spans="1:16" ht="12.75" x14ac:dyDescent="0.2">
      <c r="A74" s="32"/>
      <c r="B74" s="2"/>
      <c r="C74" s="16"/>
      <c r="D74" s="2"/>
      <c r="E74" s="16"/>
      <c r="F74" s="2"/>
      <c r="G74" s="2"/>
      <c r="H74" s="16"/>
      <c r="I74" s="2"/>
      <c r="J74" s="23"/>
      <c r="K74" s="23"/>
      <c r="L74" s="23"/>
      <c r="M74" s="23"/>
      <c r="N74" s="23"/>
      <c r="O74" s="2"/>
      <c r="P74" s="2"/>
    </row>
    <row r="75" spans="1:16" ht="12.75" x14ac:dyDescent="0.2">
      <c r="A75" s="32"/>
      <c r="B75" s="2"/>
      <c r="C75" s="16"/>
      <c r="D75" s="2"/>
      <c r="E75" s="16"/>
      <c r="F75" s="2"/>
      <c r="G75" s="2"/>
      <c r="H75" s="16"/>
      <c r="I75" s="2"/>
      <c r="J75" s="23"/>
      <c r="K75" s="23"/>
      <c r="L75" s="23"/>
      <c r="M75" s="23"/>
      <c r="N75" s="23"/>
      <c r="O75" s="2"/>
      <c r="P75" s="2"/>
    </row>
    <row r="76" spans="1:16" ht="12.75" x14ac:dyDescent="0.2">
      <c r="A76" s="32"/>
      <c r="B76" s="2"/>
      <c r="C76" s="16"/>
      <c r="D76" s="2"/>
      <c r="E76" s="16"/>
      <c r="F76" s="2"/>
      <c r="G76" s="2"/>
      <c r="H76" s="16"/>
      <c r="I76" s="2"/>
      <c r="J76" s="23"/>
      <c r="K76" s="23"/>
      <c r="L76" s="23"/>
      <c r="M76" s="23"/>
      <c r="N76" s="23"/>
      <c r="O76" s="2"/>
      <c r="P76" s="2"/>
    </row>
    <row r="77" spans="1:16" ht="12.75" x14ac:dyDescent="0.2">
      <c r="A77" s="32"/>
      <c r="B77" s="2"/>
      <c r="C77" s="16"/>
      <c r="D77" s="2"/>
      <c r="E77" s="16"/>
      <c r="F77" s="2"/>
      <c r="G77" s="2"/>
      <c r="H77" s="16"/>
      <c r="I77" s="2"/>
      <c r="J77" s="23"/>
      <c r="K77" s="23"/>
      <c r="L77" s="23"/>
      <c r="M77" s="23"/>
      <c r="N77" s="23"/>
      <c r="O77" s="2"/>
      <c r="P77" s="2"/>
    </row>
    <row r="78" spans="1:16" ht="12.75" x14ac:dyDescent="0.2">
      <c r="A78" s="32"/>
      <c r="B78" s="2"/>
      <c r="C78" s="16"/>
      <c r="D78" s="2"/>
      <c r="E78" s="16"/>
      <c r="F78" s="2"/>
      <c r="G78" s="2"/>
      <c r="H78" s="16"/>
      <c r="I78" s="2"/>
      <c r="J78" s="23"/>
      <c r="K78" s="23"/>
      <c r="L78" s="23"/>
      <c r="M78" s="23"/>
      <c r="N78" s="23"/>
      <c r="O78" s="2"/>
      <c r="P78" s="2"/>
    </row>
    <row r="79" spans="1:16" ht="12.75" x14ac:dyDescent="0.2">
      <c r="A79" s="32"/>
      <c r="B79" s="2"/>
      <c r="C79" s="16"/>
      <c r="D79" s="2"/>
      <c r="E79" s="16"/>
      <c r="F79" s="2"/>
      <c r="G79" s="2"/>
      <c r="H79" s="16"/>
      <c r="I79" s="2"/>
      <c r="J79" s="23"/>
      <c r="K79" s="23"/>
      <c r="L79" s="23"/>
      <c r="M79" s="23"/>
      <c r="N79" s="23"/>
      <c r="O79" s="2"/>
      <c r="P79" s="2"/>
    </row>
    <row r="80" spans="1:16" ht="12.75" x14ac:dyDescent="0.2">
      <c r="A80" s="32"/>
      <c r="B80" s="2"/>
      <c r="C80" s="16"/>
      <c r="D80" s="2"/>
      <c r="E80" s="16"/>
      <c r="F80" s="2"/>
      <c r="G80" s="2"/>
      <c r="H80" s="16"/>
      <c r="I80" s="2"/>
      <c r="J80" s="23"/>
      <c r="K80" s="23"/>
      <c r="L80" s="23"/>
      <c r="M80" s="23"/>
      <c r="N80" s="23"/>
      <c r="O80" s="2"/>
      <c r="P80" s="2"/>
    </row>
    <row r="81" spans="1:16" ht="12.75" x14ac:dyDescent="0.2">
      <c r="A81" s="32"/>
      <c r="B81" s="2"/>
      <c r="C81" s="16"/>
      <c r="D81" s="2"/>
      <c r="E81" s="16"/>
      <c r="F81" s="2"/>
      <c r="G81" s="2"/>
      <c r="H81" s="16"/>
      <c r="I81" s="2"/>
      <c r="J81" s="23"/>
      <c r="K81" s="23"/>
      <c r="L81" s="23"/>
      <c r="M81" s="23"/>
      <c r="N81" s="23"/>
      <c r="O81" s="2"/>
      <c r="P81" s="2"/>
    </row>
    <row r="82" spans="1:16" ht="12.75" x14ac:dyDescent="0.2">
      <c r="A82" s="32"/>
      <c r="B82" s="2"/>
      <c r="C82" s="16"/>
      <c r="D82" s="2"/>
      <c r="E82" s="16"/>
      <c r="F82" s="2"/>
      <c r="G82" s="2"/>
      <c r="H82" s="16"/>
      <c r="I82" s="2"/>
      <c r="J82" s="23"/>
      <c r="K82" s="23"/>
      <c r="L82" s="23"/>
      <c r="M82" s="23"/>
      <c r="N82" s="23"/>
      <c r="O82" s="2"/>
      <c r="P82" s="2"/>
    </row>
    <row r="83" spans="1:16" ht="12.75" x14ac:dyDescent="0.2">
      <c r="A83" s="32"/>
      <c r="B83" s="2"/>
      <c r="C83" s="16"/>
      <c r="D83" s="2"/>
      <c r="E83" s="16"/>
      <c r="F83" s="2"/>
      <c r="G83" s="2"/>
      <c r="H83" s="16"/>
      <c r="I83" s="2"/>
      <c r="J83" s="23"/>
      <c r="K83" s="23"/>
      <c r="L83" s="23"/>
      <c r="M83" s="23"/>
      <c r="N83" s="23"/>
      <c r="O83" s="2"/>
      <c r="P83" s="2"/>
    </row>
    <row r="84" spans="1:16" ht="12.75" x14ac:dyDescent="0.2">
      <c r="A84" s="32"/>
      <c r="B84" s="2"/>
      <c r="C84" s="16"/>
      <c r="D84" s="2"/>
      <c r="E84" s="16"/>
      <c r="F84" s="2"/>
      <c r="G84" s="2"/>
      <c r="H84" s="16"/>
      <c r="I84" s="2"/>
      <c r="J84" s="23"/>
      <c r="K84" s="23"/>
      <c r="L84" s="23"/>
      <c r="M84" s="23"/>
      <c r="N84" s="23"/>
      <c r="O84" s="2"/>
      <c r="P84" s="2"/>
    </row>
    <row r="85" spans="1:16" ht="12.75" x14ac:dyDescent="0.2">
      <c r="A85" s="32"/>
      <c r="B85" s="2"/>
      <c r="C85" s="16"/>
      <c r="D85" s="2"/>
      <c r="E85" s="16"/>
      <c r="F85" s="2"/>
      <c r="G85" s="2"/>
      <c r="H85" s="16"/>
      <c r="I85" s="2"/>
      <c r="J85" s="23"/>
      <c r="K85" s="23"/>
      <c r="L85" s="23"/>
      <c r="M85" s="23"/>
      <c r="N85" s="23"/>
      <c r="O85" s="2"/>
      <c r="P85" s="2"/>
    </row>
  </sheetData>
  <sortState ref="B6:O37">
    <sortCondition descending="1" ref="O6"/>
  </sortState>
  <mergeCells count="22">
    <mergeCell ref="H47:I47"/>
    <mergeCell ref="H48:I48"/>
    <mergeCell ref="H42:I42"/>
    <mergeCell ref="H43:I43"/>
    <mergeCell ref="H44:I44"/>
    <mergeCell ref="H45:I45"/>
    <mergeCell ref="H46:I46"/>
    <mergeCell ref="A1:P1"/>
    <mergeCell ref="A2:P2"/>
    <mergeCell ref="A3:P3"/>
    <mergeCell ref="H41:I41"/>
    <mergeCell ref="A4:A5"/>
    <mergeCell ref="B4:B5"/>
    <mergeCell ref="C4:C5"/>
    <mergeCell ref="D4:D5"/>
    <mergeCell ref="E4:E5"/>
    <mergeCell ref="F4:F5"/>
    <mergeCell ref="G4:G5"/>
    <mergeCell ref="H4:H5"/>
    <mergeCell ref="I4:N4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7"/>
  <sheetViews>
    <sheetView workbookViewId="0">
      <selection activeCell="E8" sqref="E8"/>
    </sheetView>
  </sheetViews>
  <sheetFormatPr defaultColWidth="14.42578125" defaultRowHeight="15.75" customHeight="1" x14ac:dyDescent="0.2"/>
  <cols>
    <col min="1" max="1" width="3.42578125" customWidth="1"/>
    <col min="2" max="2" width="8.7109375" style="9" customWidth="1"/>
    <col min="3" max="3" width="21.28515625" style="9" customWidth="1"/>
    <col min="4" max="4" width="11.42578125" style="9" customWidth="1"/>
    <col min="5" max="5" width="20.7109375" style="9" customWidth="1"/>
    <col min="6" max="6" width="5" style="9" customWidth="1"/>
    <col min="7" max="7" width="5.7109375" style="9" customWidth="1"/>
    <col min="8" max="8" width="15" style="9" customWidth="1"/>
    <col min="9" max="14" width="5.85546875" style="9" customWidth="1"/>
    <col min="15" max="16" width="6.42578125" style="9" customWidth="1"/>
  </cols>
  <sheetData>
    <row r="1" spans="1:16" s="14" customFormat="1" ht="20.25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4" customFormat="1" ht="20.25" x14ac:dyDescent="0.3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14" customFormat="1" ht="20.25" x14ac:dyDescent="0.3">
      <c r="A3" s="47" t="s">
        <v>190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6" customFormat="1" ht="12.75" customHeight="1" x14ac:dyDescent="0.2">
      <c r="A4" s="4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20</v>
      </c>
      <c r="G4" s="55" t="s">
        <v>6</v>
      </c>
      <c r="H4" s="55" t="s">
        <v>7</v>
      </c>
      <c r="I4" s="57" t="s">
        <v>8</v>
      </c>
      <c r="J4" s="58"/>
      <c r="K4" s="58"/>
      <c r="L4" s="58"/>
      <c r="M4" s="58"/>
      <c r="N4" s="58"/>
      <c r="O4" s="59" t="s">
        <v>9</v>
      </c>
      <c r="P4" s="55" t="s">
        <v>10</v>
      </c>
    </row>
    <row r="5" spans="1:16" s="6" customFormat="1" ht="22.5" customHeight="1" x14ac:dyDescent="0.2">
      <c r="A5" s="45"/>
      <c r="B5" s="56"/>
      <c r="C5" s="56"/>
      <c r="D5" s="56"/>
      <c r="E5" s="56"/>
      <c r="F5" s="56"/>
      <c r="G5" s="56"/>
      <c r="H5" s="56"/>
      <c r="I5" s="42" t="s">
        <v>18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32</v>
      </c>
      <c r="O5" s="56"/>
      <c r="P5" s="56"/>
    </row>
    <row r="6" spans="1:16" s="68" customFormat="1" ht="37.5" customHeight="1" x14ac:dyDescent="0.2">
      <c r="A6" s="69">
        <v>1</v>
      </c>
      <c r="B6" s="77" t="s">
        <v>479</v>
      </c>
      <c r="C6" s="73" t="s">
        <v>237</v>
      </c>
      <c r="D6" s="78" t="s">
        <v>238</v>
      </c>
      <c r="E6" s="73" t="s">
        <v>223</v>
      </c>
      <c r="F6" s="73">
        <v>9</v>
      </c>
      <c r="G6" s="73">
        <v>1</v>
      </c>
      <c r="H6" s="73" t="s">
        <v>256</v>
      </c>
      <c r="I6" s="77">
        <v>16</v>
      </c>
      <c r="J6" s="77">
        <v>9</v>
      </c>
      <c r="K6" s="77">
        <v>9</v>
      </c>
      <c r="L6" s="77">
        <v>8</v>
      </c>
      <c r="M6" s="77">
        <v>2</v>
      </c>
      <c r="N6" s="77">
        <v>6</v>
      </c>
      <c r="O6" s="73">
        <f t="shared" ref="O6:O37" si="0">I6+J6+K6+L6+M6+N6</f>
        <v>50</v>
      </c>
      <c r="P6" s="77">
        <v>1</v>
      </c>
    </row>
    <row r="7" spans="1:16" s="68" customFormat="1" ht="27.75" customHeight="1" x14ac:dyDescent="0.2">
      <c r="A7" s="69">
        <v>2</v>
      </c>
      <c r="B7" s="77" t="s">
        <v>462</v>
      </c>
      <c r="C7" s="73" t="s">
        <v>42</v>
      </c>
      <c r="D7" s="78" t="s">
        <v>234</v>
      </c>
      <c r="E7" s="73" t="s">
        <v>233</v>
      </c>
      <c r="F7" s="73">
        <v>9</v>
      </c>
      <c r="G7" s="73">
        <v>1</v>
      </c>
      <c r="H7" s="73" t="s">
        <v>259</v>
      </c>
      <c r="I7" s="77">
        <v>17</v>
      </c>
      <c r="J7" s="77">
        <v>4</v>
      </c>
      <c r="K7" s="77">
        <v>10</v>
      </c>
      <c r="L7" s="77">
        <v>7</v>
      </c>
      <c r="M7" s="77">
        <v>6</v>
      </c>
      <c r="N7" s="77">
        <v>5</v>
      </c>
      <c r="O7" s="73">
        <f t="shared" si="0"/>
        <v>49</v>
      </c>
      <c r="P7" s="77">
        <v>1</v>
      </c>
    </row>
    <row r="8" spans="1:16" s="68" customFormat="1" ht="39.75" customHeight="1" x14ac:dyDescent="0.2">
      <c r="A8" s="69">
        <v>3</v>
      </c>
      <c r="B8" s="77" t="s">
        <v>465</v>
      </c>
      <c r="C8" s="73" t="s">
        <v>201</v>
      </c>
      <c r="D8" s="78" t="s">
        <v>202</v>
      </c>
      <c r="E8" s="73" t="s">
        <v>94</v>
      </c>
      <c r="F8" s="73">
        <v>9</v>
      </c>
      <c r="G8" s="73">
        <v>2</v>
      </c>
      <c r="H8" s="73" t="s">
        <v>95</v>
      </c>
      <c r="I8" s="77">
        <v>16</v>
      </c>
      <c r="J8" s="77">
        <v>5</v>
      </c>
      <c r="K8" s="77">
        <v>5</v>
      </c>
      <c r="L8" s="77">
        <v>7</v>
      </c>
      <c r="M8" s="77">
        <v>5</v>
      </c>
      <c r="N8" s="77">
        <v>6</v>
      </c>
      <c r="O8" s="73">
        <f t="shared" si="0"/>
        <v>44</v>
      </c>
      <c r="P8" s="77">
        <v>2</v>
      </c>
    </row>
    <row r="9" spans="1:16" s="68" customFormat="1" ht="38.25" x14ac:dyDescent="0.2">
      <c r="A9" s="69">
        <v>4</v>
      </c>
      <c r="B9" s="77" t="s">
        <v>464</v>
      </c>
      <c r="C9" s="73" t="s">
        <v>221</v>
      </c>
      <c r="D9" s="78" t="s">
        <v>222</v>
      </c>
      <c r="E9" s="73" t="s">
        <v>223</v>
      </c>
      <c r="F9" s="73">
        <v>9</v>
      </c>
      <c r="G9" s="73">
        <v>1</v>
      </c>
      <c r="H9" s="73" t="s">
        <v>256</v>
      </c>
      <c r="I9" s="77">
        <v>11</v>
      </c>
      <c r="J9" s="77">
        <v>9</v>
      </c>
      <c r="K9" s="77">
        <v>8</v>
      </c>
      <c r="L9" s="77">
        <v>7</v>
      </c>
      <c r="M9" s="77">
        <v>2</v>
      </c>
      <c r="N9" s="77">
        <v>6</v>
      </c>
      <c r="O9" s="73">
        <f t="shared" si="0"/>
        <v>43</v>
      </c>
      <c r="P9" s="77">
        <v>2</v>
      </c>
    </row>
    <row r="10" spans="1:16" s="68" customFormat="1" ht="27.75" customHeight="1" x14ac:dyDescent="0.2">
      <c r="A10" s="69">
        <v>5</v>
      </c>
      <c r="B10" s="77" t="s">
        <v>463</v>
      </c>
      <c r="C10" s="73" t="s">
        <v>232</v>
      </c>
      <c r="D10" s="78" t="s">
        <v>198</v>
      </c>
      <c r="E10" s="73" t="s">
        <v>110</v>
      </c>
      <c r="F10" s="73">
        <v>9</v>
      </c>
      <c r="G10" s="73">
        <v>1</v>
      </c>
      <c r="H10" s="73" t="s">
        <v>258</v>
      </c>
      <c r="I10" s="77">
        <v>17</v>
      </c>
      <c r="J10" s="77">
        <v>4</v>
      </c>
      <c r="K10" s="77">
        <v>4</v>
      </c>
      <c r="L10" s="77">
        <v>6</v>
      </c>
      <c r="M10" s="77">
        <v>6</v>
      </c>
      <c r="N10" s="77">
        <v>5</v>
      </c>
      <c r="O10" s="73">
        <f t="shared" si="0"/>
        <v>42</v>
      </c>
      <c r="P10" s="77">
        <v>2</v>
      </c>
    </row>
    <row r="11" spans="1:16" s="68" customFormat="1" ht="50.25" customHeight="1" x14ac:dyDescent="0.2">
      <c r="A11" s="69">
        <v>6</v>
      </c>
      <c r="B11" s="77" t="s">
        <v>438</v>
      </c>
      <c r="C11" s="73" t="s">
        <v>213</v>
      </c>
      <c r="D11" s="78" t="s">
        <v>214</v>
      </c>
      <c r="E11" s="73" t="s">
        <v>94</v>
      </c>
      <c r="F11" s="73">
        <v>9</v>
      </c>
      <c r="G11" s="73">
        <v>1</v>
      </c>
      <c r="H11" s="73" t="s">
        <v>95</v>
      </c>
      <c r="I11" s="77">
        <v>15</v>
      </c>
      <c r="J11" s="77">
        <v>7</v>
      </c>
      <c r="K11" s="77">
        <v>7</v>
      </c>
      <c r="L11" s="77">
        <v>1</v>
      </c>
      <c r="M11" s="77">
        <v>6</v>
      </c>
      <c r="N11" s="77">
        <v>5</v>
      </c>
      <c r="O11" s="73">
        <f t="shared" si="0"/>
        <v>41</v>
      </c>
      <c r="P11" s="77">
        <v>2</v>
      </c>
    </row>
    <row r="12" spans="1:16" s="68" customFormat="1" ht="25.5" x14ac:dyDescent="0.2">
      <c r="A12" s="69">
        <v>7</v>
      </c>
      <c r="B12" s="77" t="s">
        <v>458</v>
      </c>
      <c r="C12" s="73" t="s">
        <v>193</v>
      </c>
      <c r="D12" s="78" t="s">
        <v>194</v>
      </c>
      <c r="E12" s="73" t="s">
        <v>151</v>
      </c>
      <c r="F12" s="73">
        <v>9</v>
      </c>
      <c r="G12" s="73">
        <v>3</v>
      </c>
      <c r="H12" s="73" t="s">
        <v>249</v>
      </c>
      <c r="I12" s="77">
        <v>12</v>
      </c>
      <c r="J12" s="77">
        <v>5</v>
      </c>
      <c r="K12" s="77">
        <v>5</v>
      </c>
      <c r="L12" s="77">
        <v>8</v>
      </c>
      <c r="M12" s="77">
        <v>3</v>
      </c>
      <c r="N12" s="77">
        <v>4</v>
      </c>
      <c r="O12" s="73">
        <f t="shared" si="0"/>
        <v>37</v>
      </c>
      <c r="P12" s="77">
        <v>3</v>
      </c>
    </row>
    <row r="13" spans="1:16" s="68" customFormat="1" ht="30" customHeight="1" x14ac:dyDescent="0.2">
      <c r="A13" s="69">
        <v>8</v>
      </c>
      <c r="B13" s="77" t="s">
        <v>478</v>
      </c>
      <c r="C13" s="73" t="s">
        <v>38</v>
      </c>
      <c r="D13" s="78" t="s">
        <v>242</v>
      </c>
      <c r="E13" s="73" t="s">
        <v>128</v>
      </c>
      <c r="F13" s="73">
        <v>9</v>
      </c>
      <c r="G13" s="73">
        <v>1</v>
      </c>
      <c r="H13" s="73" t="s">
        <v>262</v>
      </c>
      <c r="I13" s="77">
        <v>10</v>
      </c>
      <c r="J13" s="77">
        <v>3</v>
      </c>
      <c r="K13" s="77">
        <v>9</v>
      </c>
      <c r="L13" s="77">
        <v>8</v>
      </c>
      <c r="M13" s="77">
        <v>2</v>
      </c>
      <c r="N13" s="77">
        <v>4</v>
      </c>
      <c r="O13" s="73">
        <f t="shared" si="0"/>
        <v>36</v>
      </c>
      <c r="P13" s="77">
        <v>3</v>
      </c>
    </row>
    <row r="14" spans="1:16" s="68" customFormat="1" ht="38.25" x14ac:dyDescent="0.2">
      <c r="A14" s="69">
        <v>9</v>
      </c>
      <c r="B14" s="77" t="s">
        <v>475</v>
      </c>
      <c r="C14" s="73" t="s">
        <v>44</v>
      </c>
      <c r="D14" s="78" t="s">
        <v>198</v>
      </c>
      <c r="E14" s="73" t="s">
        <v>192</v>
      </c>
      <c r="F14" s="73">
        <v>9</v>
      </c>
      <c r="G14" s="73">
        <v>2</v>
      </c>
      <c r="H14" s="73" t="s">
        <v>248</v>
      </c>
      <c r="I14" s="77">
        <v>14</v>
      </c>
      <c r="J14" s="77">
        <v>4</v>
      </c>
      <c r="K14" s="77">
        <v>7</v>
      </c>
      <c r="L14" s="77">
        <v>2.5</v>
      </c>
      <c r="M14" s="77">
        <v>4</v>
      </c>
      <c r="N14" s="77">
        <v>4</v>
      </c>
      <c r="O14" s="73">
        <f t="shared" si="0"/>
        <v>35.5</v>
      </c>
      <c r="P14" s="77">
        <v>3</v>
      </c>
    </row>
    <row r="15" spans="1:16" s="68" customFormat="1" ht="38.25" x14ac:dyDescent="0.2">
      <c r="A15" s="69">
        <v>10</v>
      </c>
      <c r="B15" s="77" t="s">
        <v>457</v>
      </c>
      <c r="C15" s="73" t="s">
        <v>191</v>
      </c>
      <c r="D15" s="78">
        <v>39564</v>
      </c>
      <c r="E15" s="73" t="s">
        <v>192</v>
      </c>
      <c r="F15" s="73">
        <v>9</v>
      </c>
      <c r="G15" s="73">
        <v>3</v>
      </c>
      <c r="H15" s="73" t="s">
        <v>248</v>
      </c>
      <c r="I15" s="77">
        <v>15</v>
      </c>
      <c r="J15" s="77">
        <v>3</v>
      </c>
      <c r="K15" s="77">
        <v>4</v>
      </c>
      <c r="L15" s="77">
        <v>7</v>
      </c>
      <c r="M15" s="77">
        <v>0</v>
      </c>
      <c r="N15" s="77">
        <v>5</v>
      </c>
      <c r="O15" s="73">
        <f t="shared" si="0"/>
        <v>34</v>
      </c>
      <c r="P15" s="77">
        <v>3</v>
      </c>
    </row>
    <row r="16" spans="1:16" s="68" customFormat="1" ht="38.25" x14ac:dyDescent="0.2">
      <c r="A16" s="69">
        <v>11</v>
      </c>
      <c r="B16" s="77" t="s">
        <v>481</v>
      </c>
      <c r="C16" s="73" t="s">
        <v>487</v>
      </c>
      <c r="D16" s="78">
        <v>39717</v>
      </c>
      <c r="E16" s="73" t="s">
        <v>125</v>
      </c>
      <c r="F16" s="73">
        <v>9</v>
      </c>
      <c r="G16" s="73">
        <v>1</v>
      </c>
      <c r="H16" s="73" t="s">
        <v>251</v>
      </c>
      <c r="I16" s="77">
        <v>14</v>
      </c>
      <c r="J16" s="77">
        <v>4</v>
      </c>
      <c r="K16" s="77">
        <v>2</v>
      </c>
      <c r="L16" s="77">
        <v>8</v>
      </c>
      <c r="M16" s="77">
        <v>4</v>
      </c>
      <c r="N16" s="77">
        <v>1</v>
      </c>
      <c r="O16" s="73">
        <f t="shared" si="0"/>
        <v>33</v>
      </c>
      <c r="P16" s="77">
        <v>3</v>
      </c>
    </row>
    <row r="17" spans="1:16" s="68" customFormat="1" ht="36.75" customHeight="1" x14ac:dyDescent="0.2">
      <c r="A17" s="69">
        <v>12</v>
      </c>
      <c r="B17" s="77" t="s">
        <v>477</v>
      </c>
      <c r="C17" s="73" t="s">
        <v>217</v>
      </c>
      <c r="D17" s="78" t="s">
        <v>218</v>
      </c>
      <c r="E17" s="73" t="s">
        <v>106</v>
      </c>
      <c r="F17" s="73">
        <v>9</v>
      </c>
      <c r="G17" s="73">
        <v>1</v>
      </c>
      <c r="H17" s="73" t="s">
        <v>175</v>
      </c>
      <c r="I17" s="77">
        <v>10</v>
      </c>
      <c r="J17" s="77">
        <v>7</v>
      </c>
      <c r="K17" s="77">
        <v>4</v>
      </c>
      <c r="L17" s="77">
        <v>1</v>
      </c>
      <c r="M17" s="77">
        <v>5</v>
      </c>
      <c r="N17" s="77">
        <v>4</v>
      </c>
      <c r="O17" s="73">
        <f t="shared" si="0"/>
        <v>31</v>
      </c>
      <c r="P17" s="77"/>
    </row>
    <row r="18" spans="1:16" s="68" customFormat="1" ht="25.5" x14ac:dyDescent="0.2">
      <c r="A18" s="69">
        <v>13</v>
      </c>
      <c r="B18" s="77" t="s">
        <v>476</v>
      </c>
      <c r="C18" s="73" t="s">
        <v>205</v>
      </c>
      <c r="D18" s="78" t="s">
        <v>206</v>
      </c>
      <c r="E18" s="73" t="s">
        <v>151</v>
      </c>
      <c r="F18" s="73">
        <v>9</v>
      </c>
      <c r="G18" s="73">
        <v>2</v>
      </c>
      <c r="H18" s="73" t="s">
        <v>249</v>
      </c>
      <c r="I18" s="77">
        <v>11</v>
      </c>
      <c r="J18" s="77">
        <v>6</v>
      </c>
      <c r="K18" s="77">
        <v>8</v>
      </c>
      <c r="L18" s="77">
        <v>1</v>
      </c>
      <c r="M18" s="77">
        <v>4</v>
      </c>
      <c r="N18" s="77">
        <v>0</v>
      </c>
      <c r="O18" s="73">
        <f t="shared" si="0"/>
        <v>30</v>
      </c>
      <c r="P18" s="77"/>
    </row>
    <row r="19" spans="1:16" s="68" customFormat="1" ht="38.25" x14ac:dyDescent="0.2">
      <c r="A19" s="69">
        <v>14</v>
      </c>
      <c r="B19" s="77" t="s">
        <v>469</v>
      </c>
      <c r="C19" s="73" t="s">
        <v>199</v>
      </c>
      <c r="D19" s="78" t="s">
        <v>200</v>
      </c>
      <c r="E19" s="73" t="s">
        <v>125</v>
      </c>
      <c r="F19" s="73">
        <v>9</v>
      </c>
      <c r="G19" s="73">
        <v>2</v>
      </c>
      <c r="H19" s="73" t="s">
        <v>251</v>
      </c>
      <c r="I19" s="77">
        <v>10</v>
      </c>
      <c r="J19" s="77">
        <v>6</v>
      </c>
      <c r="K19" s="77">
        <v>1</v>
      </c>
      <c r="L19" s="77">
        <v>6</v>
      </c>
      <c r="M19" s="77">
        <v>3</v>
      </c>
      <c r="N19" s="77">
        <v>3</v>
      </c>
      <c r="O19" s="73">
        <f t="shared" si="0"/>
        <v>29</v>
      </c>
      <c r="P19" s="77"/>
    </row>
    <row r="20" spans="1:16" s="68" customFormat="1" ht="27" customHeight="1" x14ac:dyDescent="0.2">
      <c r="A20" s="69">
        <v>15</v>
      </c>
      <c r="B20" s="77" t="s">
        <v>471</v>
      </c>
      <c r="C20" s="73" t="s">
        <v>244</v>
      </c>
      <c r="D20" s="78" t="s">
        <v>245</v>
      </c>
      <c r="E20" s="73" t="s">
        <v>161</v>
      </c>
      <c r="F20" s="73">
        <v>9</v>
      </c>
      <c r="G20" s="73">
        <v>1</v>
      </c>
      <c r="H20" s="73" t="s">
        <v>264</v>
      </c>
      <c r="I20" s="77">
        <v>13</v>
      </c>
      <c r="J20" s="77">
        <v>0.5</v>
      </c>
      <c r="K20" s="77">
        <v>3</v>
      </c>
      <c r="L20" s="77">
        <v>7</v>
      </c>
      <c r="M20" s="77">
        <v>1</v>
      </c>
      <c r="N20" s="77">
        <v>4</v>
      </c>
      <c r="O20" s="73">
        <f t="shared" si="0"/>
        <v>28.5</v>
      </c>
      <c r="P20" s="77"/>
    </row>
    <row r="21" spans="1:16" s="68" customFormat="1" ht="68.45" customHeight="1" x14ac:dyDescent="0.2">
      <c r="A21" s="69">
        <v>16</v>
      </c>
      <c r="B21" s="77" t="s">
        <v>470</v>
      </c>
      <c r="C21" s="73" t="s">
        <v>40</v>
      </c>
      <c r="D21" s="78" t="s">
        <v>195</v>
      </c>
      <c r="E21" s="73" t="s">
        <v>122</v>
      </c>
      <c r="F21" s="73">
        <v>9</v>
      </c>
      <c r="G21" s="73">
        <v>2</v>
      </c>
      <c r="H21" s="73" t="s">
        <v>176</v>
      </c>
      <c r="I21" s="77">
        <v>14</v>
      </c>
      <c r="J21" s="77">
        <v>2</v>
      </c>
      <c r="K21" s="77">
        <v>5</v>
      </c>
      <c r="L21" s="77">
        <v>0</v>
      </c>
      <c r="M21" s="77">
        <v>4</v>
      </c>
      <c r="N21" s="77">
        <v>2</v>
      </c>
      <c r="O21" s="73">
        <f t="shared" si="0"/>
        <v>27</v>
      </c>
      <c r="P21" s="77"/>
    </row>
    <row r="22" spans="1:16" s="68" customFormat="1" ht="28.5" customHeight="1" x14ac:dyDescent="0.2">
      <c r="A22" s="69">
        <v>17</v>
      </c>
      <c r="B22" s="77" t="s">
        <v>467</v>
      </c>
      <c r="C22" s="73" t="s">
        <v>196</v>
      </c>
      <c r="D22" s="78" t="s">
        <v>197</v>
      </c>
      <c r="E22" s="73" t="s">
        <v>64</v>
      </c>
      <c r="F22" s="73">
        <v>9</v>
      </c>
      <c r="G22" s="73">
        <v>2</v>
      </c>
      <c r="H22" s="73" t="s">
        <v>250</v>
      </c>
      <c r="I22" s="77">
        <v>11</v>
      </c>
      <c r="J22" s="77">
        <v>4</v>
      </c>
      <c r="K22" s="77">
        <v>4</v>
      </c>
      <c r="L22" s="77">
        <v>1</v>
      </c>
      <c r="M22" s="77">
        <v>5</v>
      </c>
      <c r="N22" s="77">
        <v>2</v>
      </c>
      <c r="O22" s="73">
        <f t="shared" si="0"/>
        <v>27</v>
      </c>
      <c r="P22" s="77"/>
    </row>
    <row r="23" spans="1:16" s="68" customFormat="1" ht="28.5" customHeight="1" x14ac:dyDescent="0.2">
      <c r="A23" s="69">
        <v>18</v>
      </c>
      <c r="B23" s="77" t="s">
        <v>417</v>
      </c>
      <c r="C23" s="73" t="s">
        <v>219</v>
      </c>
      <c r="D23" s="78" t="s">
        <v>220</v>
      </c>
      <c r="E23" s="73" t="s">
        <v>133</v>
      </c>
      <c r="F23" s="73">
        <v>9</v>
      </c>
      <c r="G23" s="73">
        <v>1</v>
      </c>
      <c r="H23" s="73" t="s">
        <v>179</v>
      </c>
      <c r="I23" s="77">
        <v>13</v>
      </c>
      <c r="J23" s="77">
        <v>3</v>
      </c>
      <c r="K23" s="77">
        <v>2</v>
      </c>
      <c r="L23" s="77">
        <v>2</v>
      </c>
      <c r="M23" s="77">
        <v>2</v>
      </c>
      <c r="N23" s="77">
        <v>5</v>
      </c>
      <c r="O23" s="73">
        <f t="shared" si="0"/>
        <v>27</v>
      </c>
      <c r="P23" s="77"/>
    </row>
    <row r="24" spans="1:16" s="68" customFormat="1" ht="51" x14ac:dyDescent="0.2">
      <c r="A24" s="69">
        <v>19</v>
      </c>
      <c r="B24" s="77" t="s">
        <v>466</v>
      </c>
      <c r="C24" s="73" t="s">
        <v>207</v>
      </c>
      <c r="D24" s="78" t="s">
        <v>203</v>
      </c>
      <c r="E24" s="73" t="s">
        <v>92</v>
      </c>
      <c r="F24" s="73">
        <v>9</v>
      </c>
      <c r="G24" s="73">
        <v>2</v>
      </c>
      <c r="H24" s="73" t="s">
        <v>254</v>
      </c>
      <c r="I24" s="77">
        <v>14</v>
      </c>
      <c r="J24" s="77">
        <v>3</v>
      </c>
      <c r="K24" s="77">
        <v>4</v>
      </c>
      <c r="L24" s="77">
        <v>0.5</v>
      </c>
      <c r="M24" s="77">
        <v>2</v>
      </c>
      <c r="N24" s="77">
        <v>2</v>
      </c>
      <c r="O24" s="73">
        <f t="shared" si="0"/>
        <v>25.5</v>
      </c>
      <c r="P24" s="77"/>
    </row>
    <row r="25" spans="1:16" s="68" customFormat="1" ht="51" x14ac:dyDescent="0.2">
      <c r="A25" s="69">
        <v>20</v>
      </c>
      <c r="B25" s="77" t="s">
        <v>486</v>
      </c>
      <c r="C25" s="73" t="s">
        <v>224</v>
      </c>
      <c r="D25" s="78" t="s">
        <v>225</v>
      </c>
      <c r="E25" s="73" t="s">
        <v>133</v>
      </c>
      <c r="F25" s="73">
        <v>9</v>
      </c>
      <c r="G25" s="73">
        <v>1</v>
      </c>
      <c r="H25" s="73" t="s">
        <v>179</v>
      </c>
      <c r="I25" s="77">
        <v>10</v>
      </c>
      <c r="J25" s="77">
        <v>4</v>
      </c>
      <c r="K25" s="77">
        <v>8</v>
      </c>
      <c r="L25" s="77">
        <v>1</v>
      </c>
      <c r="M25" s="77">
        <v>1</v>
      </c>
      <c r="N25" s="77">
        <v>1</v>
      </c>
      <c r="O25" s="73">
        <f t="shared" si="0"/>
        <v>25</v>
      </c>
      <c r="P25" s="77"/>
    </row>
    <row r="26" spans="1:16" s="68" customFormat="1" ht="38.25" x14ac:dyDescent="0.2">
      <c r="A26" s="69">
        <v>21</v>
      </c>
      <c r="B26" s="77" t="s">
        <v>468</v>
      </c>
      <c r="C26" s="73" t="s">
        <v>226</v>
      </c>
      <c r="D26" s="78" t="s">
        <v>227</v>
      </c>
      <c r="E26" s="73" t="s">
        <v>192</v>
      </c>
      <c r="F26" s="73">
        <v>9</v>
      </c>
      <c r="G26" s="73">
        <v>1</v>
      </c>
      <c r="H26" s="73" t="s">
        <v>248</v>
      </c>
      <c r="I26" s="77">
        <v>10</v>
      </c>
      <c r="J26" s="77">
        <v>4</v>
      </c>
      <c r="K26" s="77">
        <v>0</v>
      </c>
      <c r="L26" s="77">
        <v>0.5</v>
      </c>
      <c r="M26" s="77">
        <v>4</v>
      </c>
      <c r="N26" s="77">
        <v>5</v>
      </c>
      <c r="O26" s="73">
        <f t="shared" si="0"/>
        <v>23.5</v>
      </c>
      <c r="P26" s="77"/>
    </row>
    <row r="27" spans="1:16" s="68" customFormat="1" ht="63.75" x14ac:dyDescent="0.2">
      <c r="A27" s="69">
        <v>22</v>
      </c>
      <c r="B27" s="77" t="s">
        <v>483</v>
      </c>
      <c r="C27" s="73" t="s">
        <v>211</v>
      </c>
      <c r="D27" s="78" t="s">
        <v>212</v>
      </c>
      <c r="E27" s="73" t="s">
        <v>122</v>
      </c>
      <c r="F27" s="73">
        <v>9</v>
      </c>
      <c r="G27" s="73">
        <v>1</v>
      </c>
      <c r="H27" s="73" t="s">
        <v>176</v>
      </c>
      <c r="I27" s="77">
        <v>13</v>
      </c>
      <c r="J27" s="77">
        <v>2</v>
      </c>
      <c r="K27" s="77">
        <v>3</v>
      </c>
      <c r="L27" s="77">
        <v>1</v>
      </c>
      <c r="M27" s="77">
        <v>1</v>
      </c>
      <c r="N27" s="77">
        <v>2</v>
      </c>
      <c r="O27" s="73">
        <f t="shared" si="0"/>
        <v>22</v>
      </c>
      <c r="P27" s="77"/>
    </row>
    <row r="28" spans="1:16" s="68" customFormat="1" ht="27.75" customHeight="1" x14ac:dyDescent="0.2">
      <c r="A28" s="69">
        <v>23</v>
      </c>
      <c r="B28" s="77" t="s">
        <v>480</v>
      </c>
      <c r="C28" s="73" t="s">
        <v>39</v>
      </c>
      <c r="D28" s="78" t="s">
        <v>243</v>
      </c>
      <c r="E28" s="73" t="s">
        <v>148</v>
      </c>
      <c r="F28" s="73">
        <v>9</v>
      </c>
      <c r="G28" s="73">
        <v>1</v>
      </c>
      <c r="H28" s="73" t="s">
        <v>263</v>
      </c>
      <c r="I28" s="77">
        <v>8</v>
      </c>
      <c r="J28" s="77">
        <v>8</v>
      </c>
      <c r="K28" s="77">
        <v>2</v>
      </c>
      <c r="L28" s="77">
        <v>0.5</v>
      </c>
      <c r="M28" s="77">
        <v>1</v>
      </c>
      <c r="N28" s="77">
        <v>2</v>
      </c>
      <c r="O28" s="73">
        <f t="shared" si="0"/>
        <v>21.5</v>
      </c>
      <c r="P28" s="77"/>
    </row>
    <row r="29" spans="1:16" s="68" customFormat="1" ht="51" x14ac:dyDescent="0.2">
      <c r="A29" s="69">
        <v>24</v>
      </c>
      <c r="B29" s="77" t="s">
        <v>473</v>
      </c>
      <c r="C29" s="73" t="s">
        <v>228</v>
      </c>
      <c r="D29" s="78" t="s">
        <v>229</v>
      </c>
      <c r="E29" s="73" t="s">
        <v>92</v>
      </c>
      <c r="F29" s="73">
        <v>9</v>
      </c>
      <c r="G29" s="73">
        <v>1</v>
      </c>
      <c r="H29" s="73" t="s">
        <v>254</v>
      </c>
      <c r="I29" s="77">
        <v>9</v>
      </c>
      <c r="J29" s="77">
        <v>3</v>
      </c>
      <c r="K29" s="77">
        <v>1</v>
      </c>
      <c r="L29" s="77">
        <v>1</v>
      </c>
      <c r="M29" s="77">
        <v>4</v>
      </c>
      <c r="N29" s="77">
        <v>3</v>
      </c>
      <c r="O29" s="73">
        <f t="shared" si="0"/>
        <v>21</v>
      </c>
      <c r="P29" s="77"/>
    </row>
    <row r="30" spans="1:16" s="68" customFormat="1" ht="38.25" x14ac:dyDescent="0.2">
      <c r="A30" s="69">
        <v>25</v>
      </c>
      <c r="B30" s="77" t="s">
        <v>485</v>
      </c>
      <c r="C30" s="77" t="s">
        <v>246</v>
      </c>
      <c r="D30" s="79" t="s">
        <v>247</v>
      </c>
      <c r="E30" s="77" t="s">
        <v>66</v>
      </c>
      <c r="F30" s="73">
        <v>9</v>
      </c>
      <c r="G30" s="73">
        <v>1</v>
      </c>
      <c r="H30" s="73" t="s">
        <v>252</v>
      </c>
      <c r="I30" s="77">
        <v>8</v>
      </c>
      <c r="J30" s="77">
        <v>4</v>
      </c>
      <c r="K30" s="77">
        <v>4</v>
      </c>
      <c r="L30" s="77">
        <v>1</v>
      </c>
      <c r="M30" s="77">
        <v>2</v>
      </c>
      <c r="N30" s="77">
        <v>2</v>
      </c>
      <c r="O30" s="73">
        <f t="shared" si="0"/>
        <v>21</v>
      </c>
      <c r="P30" s="77"/>
    </row>
    <row r="31" spans="1:16" s="68" customFormat="1" ht="25.5" x14ac:dyDescent="0.2">
      <c r="A31" s="69">
        <v>26</v>
      </c>
      <c r="B31" s="77" t="s">
        <v>461</v>
      </c>
      <c r="C31" s="73" t="s">
        <v>474</v>
      </c>
      <c r="D31" s="78">
        <v>39868</v>
      </c>
      <c r="E31" s="73" t="s">
        <v>355</v>
      </c>
      <c r="F31" s="73">
        <v>9</v>
      </c>
      <c r="G31" s="73">
        <v>1</v>
      </c>
      <c r="H31" s="73" t="s">
        <v>356</v>
      </c>
      <c r="I31" s="77">
        <v>11</v>
      </c>
      <c r="J31" s="77">
        <v>3</v>
      </c>
      <c r="K31" s="77">
        <v>1</v>
      </c>
      <c r="L31" s="77">
        <v>1</v>
      </c>
      <c r="M31" s="77">
        <v>2</v>
      </c>
      <c r="N31" s="77">
        <v>3</v>
      </c>
      <c r="O31" s="73">
        <f t="shared" si="0"/>
        <v>21</v>
      </c>
      <c r="P31" s="77"/>
    </row>
    <row r="32" spans="1:16" s="68" customFormat="1" ht="48.75" customHeight="1" x14ac:dyDescent="0.2">
      <c r="A32" s="69">
        <v>27</v>
      </c>
      <c r="B32" s="77" t="s">
        <v>460</v>
      </c>
      <c r="C32" s="73" t="s">
        <v>230</v>
      </c>
      <c r="D32" s="78" t="s">
        <v>231</v>
      </c>
      <c r="E32" s="73" t="s">
        <v>102</v>
      </c>
      <c r="F32" s="73">
        <v>9</v>
      </c>
      <c r="G32" s="73">
        <v>1</v>
      </c>
      <c r="H32" s="73" t="s">
        <v>188</v>
      </c>
      <c r="I32" s="77">
        <v>10</v>
      </c>
      <c r="J32" s="77">
        <v>2</v>
      </c>
      <c r="K32" s="77">
        <v>1</v>
      </c>
      <c r="L32" s="77">
        <v>0.5</v>
      </c>
      <c r="M32" s="77">
        <v>2</v>
      </c>
      <c r="N32" s="77">
        <v>3</v>
      </c>
      <c r="O32" s="73">
        <f t="shared" si="0"/>
        <v>18.5</v>
      </c>
      <c r="P32" s="77"/>
    </row>
    <row r="33" spans="1:16" s="68" customFormat="1" ht="38.25" x14ac:dyDescent="0.2">
      <c r="A33" s="69">
        <v>28</v>
      </c>
      <c r="B33" s="77" t="s">
        <v>426</v>
      </c>
      <c r="C33" s="73" t="s">
        <v>239</v>
      </c>
      <c r="D33" s="78" t="s">
        <v>240</v>
      </c>
      <c r="E33" s="73" t="s">
        <v>241</v>
      </c>
      <c r="F33" s="73">
        <v>9</v>
      </c>
      <c r="G33" s="73">
        <v>1</v>
      </c>
      <c r="H33" s="73" t="s">
        <v>261</v>
      </c>
      <c r="I33" s="77">
        <v>7</v>
      </c>
      <c r="J33" s="77">
        <v>8</v>
      </c>
      <c r="K33" s="77">
        <v>0</v>
      </c>
      <c r="L33" s="77">
        <v>0.5</v>
      </c>
      <c r="M33" s="77">
        <v>2</v>
      </c>
      <c r="N33" s="77">
        <v>1</v>
      </c>
      <c r="O33" s="73">
        <f t="shared" si="0"/>
        <v>18.5</v>
      </c>
      <c r="P33" s="77"/>
    </row>
    <row r="34" spans="1:16" s="68" customFormat="1" ht="27.75" customHeight="1" x14ac:dyDescent="0.2">
      <c r="A34" s="69">
        <v>29</v>
      </c>
      <c r="B34" s="77" t="s">
        <v>459</v>
      </c>
      <c r="C34" s="73" t="s">
        <v>235</v>
      </c>
      <c r="D34" s="78" t="s">
        <v>236</v>
      </c>
      <c r="E34" s="73" t="s">
        <v>78</v>
      </c>
      <c r="F34" s="73">
        <v>9</v>
      </c>
      <c r="G34" s="73">
        <v>1</v>
      </c>
      <c r="H34" s="73" t="s">
        <v>260</v>
      </c>
      <c r="I34" s="77">
        <v>7</v>
      </c>
      <c r="J34" s="77">
        <v>2</v>
      </c>
      <c r="K34" s="77">
        <v>1</v>
      </c>
      <c r="L34" s="77">
        <v>1</v>
      </c>
      <c r="M34" s="77">
        <v>2</v>
      </c>
      <c r="N34" s="77">
        <v>1</v>
      </c>
      <c r="O34" s="73">
        <f t="shared" si="0"/>
        <v>14</v>
      </c>
      <c r="P34" s="77"/>
    </row>
    <row r="35" spans="1:16" s="68" customFormat="1" ht="28.5" customHeight="1" x14ac:dyDescent="0.2">
      <c r="A35" s="69">
        <v>30</v>
      </c>
      <c r="B35" s="77" t="s">
        <v>482</v>
      </c>
      <c r="C35" s="73" t="s">
        <v>215</v>
      </c>
      <c r="D35" s="78" t="s">
        <v>216</v>
      </c>
      <c r="E35" s="73" t="s">
        <v>64</v>
      </c>
      <c r="F35" s="73">
        <v>9</v>
      </c>
      <c r="G35" s="73">
        <v>1</v>
      </c>
      <c r="H35" s="73" t="s">
        <v>250</v>
      </c>
      <c r="I35" s="77">
        <v>11</v>
      </c>
      <c r="J35" s="77">
        <v>0.5</v>
      </c>
      <c r="K35" s="77">
        <v>0</v>
      </c>
      <c r="L35" s="77">
        <v>0</v>
      </c>
      <c r="M35" s="77">
        <v>0</v>
      </c>
      <c r="N35" s="77">
        <v>2</v>
      </c>
      <c r="O35" s="73">
        <f t="shared" si="0"/>
        <v>13.5</v>
      </c>
      <c r="P35" s="77"/>
    </row>
    <row r="36" spans="1:16" s="68" customFormat="1" ht="51" x14ac:dyDescent="0.2">
      <c r="A36" s="69">
        <v>31</v>
      </c>
      <c r="B36" s="77" t="s">
        <v>472</v>
      </c>
      <c r="C36" s="73" t="s">
        <v>41</v>
      </c>
      <c r="D36" s="78" t="s">
        <v>203</v>
      </c>
      <c r="E36" s="73" t="s">
        <v>204</v>
      </c>
      <c r="F36" s="73">
        <v>9</v>
      </c>
      <c r="G36" s="73">
        <v>2</v>
      </c>
      <c r="H36" s="73" t="s">
        <v>253</v>
      </c>
      <c r="I36" s="77">
        <v>5</v>
      </c>
      <c r="J36" s="77">
        <v>1</v>
      </c>
      <c r="K36" s="77">
        <v>3</v>
      </c>
      <c r="L36" s="77">
        <v>1</v>
      </c>
      <c r="M36" s="77">
        <v>1</v>
      </c>
      <c r="N36" s="77">
        <v>1</v>
      </c>
      <c r="O36" s="73">
        <f t="shared" si="0"/>
        <v>12</v>
      </c>
      <c r="P36" s="77"/>
    </row>
    <row r="37" spans="1:16" s="68" customFormat="1" ht="38.25" x14ac:dyDescent="0.2">
      <c r="A37" s="69">
        <v>32</v>
      </c>
      <c r="B37" s="77" t="s">
        <v>484</v>
      </c>
      <c r="C37" s="73" t="s">
        <v>208</v>
      </c>
      <c r="D37" s="78" t="s">
        <v>209</v>
      </c>
      <c r="E37" s="73" t="s">
        <v>210</v>
      </c>
      <c r="F37" s="73">
        <v>9</v>
      </c>
      <c r="G37" s="73">
        <v>1</v>
      </c>
      <c r="H37" s="73" t="s">
        <v>255</v>
      </c>
      <c r="I37" s="77">
        <v>7</v>
      </c>
      <c r="J37" s="77">
        <v>0.5</v>
      </c>
      <c r="K37" s="77">
        <v>2</v>
      </c>
      <c r="L37" s="77">
        <v>0</v>
      </c>
      <c r="M37" s="77">
        <v>0</v>
      </c>
      <c r="N37" s="77">
        <v>2</v>
      </c>
      <c r="O37" s="73">
        <f t="shared" si="0"/>
        <v>11.5</v>
      </c>
      <c r="P37" s="77"/>
    </row>
    <row r="38" spans="1:16" ht="12.75" x14ac:dyDescent="0.2">
      <c r="A38" s="1" t="s">
        <v>11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2.75" x14ac:dyDescent="0.2">
      <c r="A39" s="2"/>
      <c r="B39" s="8"/>
      <c r="C39" s="41" t="s">
        <v>19</v>
      </c>
      <c r="D39" s="12"/>
      <c r="E39" s="34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ht="12.75" x14ac:dyDescent="0.2">
      <c r="A40" s="1" t="s">
        <v>12</v>
      </c>
      <c r="B40" s="8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6" ht="12.75" x14ac:dyDescent="0.2">
      <c r="A41" s="2"/>
      <c r="B41" s="8"/>
      <c r="C41" s="41" t="s">
        <v>398</v>
      </c>
      <c r="D41" s="12"/>
      <c r="E41" s="41"/>
      <c r="F41" s="12"/>
      <c r="G41" s="41"/>
      <c r="H41" s="41"/>
      <c r="I41" s="34"/>
      <c r="J41" s="34"/>
      <c r="K41" s="41"/>
      <c r="L41" s="41"/>
      <c r="M41" s="41"/>
      <c r="N41" s="41"/>
      <c r="O41" s="41"/>
      <c r="P41" s="17"/>
    </row>
    <row r="42" spans="1:16" ht="12.75" x14ac:dyDescent="0.2">
      <c r="A42" s="2"/>
      <c r="B42" s="8"/>
      <c r="C42" s="41" t="s">
        <v>399</v>
      </c>
      <c r="D42" s="13"/>
      <c r="E42" s="41"/>
      <c r="F42" s="41"/>
      <c r="G42" s="41"/>
      <c r="H42" s="41"/>
      <c r="I42" s="34"/>
      <c r="J42" s="34"/>
      <c r="K42" s="41"/>
      <c r="L42" s="41"/>
      <c r="M42" s="41"/>
      <c r="N42" s="41"/>
      <c r="O42" s="41"/>
      <c r="P42" s="41"/>
    </row>
    <row r="43" spans="1:16" ht="12.75" x14ac:dyDescent="0.2">
      <c r="A43" s="2"/>
      <c r="B43" s="8"/>
      <c r="C43" s="41" t="s">
        <v>400</v>
      </c>
      <c r="D43" s="13"/>
      <c r="E43" s="41"/>
      <c r="F43" s="41"/>
      <c r="G43" s="41"/>
      <c r="H43" s="41"/>
      <c r="I43" s="34"/>
      <c r="J43" s="34"/>
      <c r="K43" s="41"/>
      <c r="L43" s="41"/>
      <c r="M43" s="41"/>
      <c r="N43" s="41"/>
      <c r="O43" s="41"/>
      <c r="P43" s="41"/>
    </row>
    <row r="44" spans="1:16" ht="12.75" x14ac:dyDescent="0.2">
      <c r="A44" s="2"/>
      <c r="B44" s="8"/>
      <c r="C44" s="41" t="s">
        <v>401</v>
      </c>
      <c r="D44" s="13"/>
      <c r="E44" s="41"/>
      <c r="F44" s="41"/>
      <c r="G44" s="41"/>
      <c r="H44" s="41"/>
      <c r="I44" s="34"/>
      <c r="J44" s="34"/>
      <c r="K44" s="41"/>
      <c r="L44" s="41"/>
      <c r="M44" s="41"/>
      <c r="N44" s="41"/>
      <c r="O44" s="41"/>
      <c r="P44" s="41"/>
    </row>
    <row r="45" spans="1:16" ht="12.75" x14ac:dyDescent="0.2">
      <c r="A45" s="2"/>
      <c r="B45" s="8"/>
      <c r="C45" s="41" t="s">
        <v>402</v>
      </c>
      <c r="D45" s="13"/>
      <c r="E45" s="41"/>
      <c r="F45" s="41"/>
      <c r="G45" s="41"/>
      <c r="H45" s="41"/>
      <c r="I45" s="34"/>
      <c r="J45" s="34"/>
      <c r="K45" s="41"/>
      <c r="L45" s="41"/>
      <c r="M45" s="41"/>
      <c r="N45" s="41"/>
      <c r="O45" s="41"/>
      <c r="P45" s="41"/>
    </row>
    <row r="46" spans="1:16" ht="12.75" x14ac:dyDescent="0.2">
      <c r="A46" s="2"/>
      <c r="B46" s="8"/>
      <c r="C46" s="41" t="s">
        <v>403</v>
      </c>
      <c r="D46" s="13"/>
      <c r="E46" s="41"/>
      <c r="F46" s="41"/>
      <c r="G46" s="41"/>
      <c r="H46" s="41"/>
      <c r="I46" s="34"/>
      <c r="J46" s="34"/>
      <c r="K46" s="41"/>
      <c r="L46" s="41"/>
      <c r="M46" s="41"/>
      <c r="N46" s="41"/>
      <c r="O46" s="41"/>
      <c r="P46" s="41"/>
    </row>
    <row r="47" spans="1:16" ht="13.5" customHeight="1" x14ac:dyDescent="0.2">
      <c r="A47" s="2"/>
      <c r="B47" s="8"/>
      <c r="C47" s="41" t="s">
        <v>404</v>
      </c>
      <c r="D47" s="13"/>
      <c r="E47" s="41"/>
      <c r="F47" s="41"/>
      <c r="G47" s="41"/>
      <c r="H47" s="41"/>
      <c r="I47" s="34"/>
      <c r="J47" s="34"/>
      <c r="K47" s="41"/>
      <c r="L47" s="41"/>
      <c r="M47" s="41"/>
      <c r="N47" s="41"/>
      <c r="O47" s="41"/>
      <c r="P47" s="41"/>
    </row>
    <row r="48" spans="1:16" ht="12.75" x14ac:dyDescent="0.2">
      <c r="A48" s="2"/>
      <c r="B48" s="8"/>
      <c r="C48" s="41" t="s">
        <v>23</v>
      </c>
      <c r="D48" s="39"/>
      <c r="E48" s="41"/>
      <c r="F48" s="41"/>
      <c r="G48" s="41"/>
      <c r="H48" s="41"/>
      <c r="I48" s="34"/>
      <c r="J48" s="34"/>
      <c r="K48" s="41"/>
      <c r="L48" s="41"/>
      <c r="M48" s="41"/>
      <c r="N48" s="41"/>
      <c r="O48" s="41"/>
      <c r="P48" s="41"/>
    </row>
    <row r="49" spans="1:16" ht="12.75" x14ac:dyDescent="0.2">
      <c r="A49" s="2"/>
      <c r="B49" s="8"/>
      <c r="C49" s="41" t="s">
        <v>43</v>
      </c>
      <c r="D49" s="34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17"/>
    </row>
    <row r="50" spans="1:16" ht="12.75" x14ac:dyDescent="0.2">
      <c r="A50" s="2"/>
      <c r="B50" s="8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17"/>
    </row>
    <row r="51" spans="1:16" ht="12.75" x14ac:dyDescent="0.2">
      <c r="A51" s="2"/>
      <c r="B51" s="8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7"/>
    </row>
    <row r="52" spans="1:16" ht="12.75" x14ac:dyDescent="0.2">
      <c r="A52" s="2"/>
      <c r="B52" s="8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7"/>
    </row>
    <row r="53" spans="1:16" ht="12.75" x14ac:dyDescent="0.2">
      <c r="A53" s="2"/>
      <c r="B53" s="8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17"/>
    </row>
    <row r="54" spans="1:16" ht="12.75" x14ac:dyDescent="0.2">
      <c r="A54" s="2"/>
      <c r="B54" s="8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17"/>
    </row>
    <row r="55" spans="1:16" ht="12.75" x14ac:dyDescent="0.2">
      <c r="A55" s="2"/>
      <c r="B55" s="8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17"/>
    </row>
    <row r="56" spans="1:16" ht="12.75" x14ac:dyDescent="0.2">
      <c r="A56" s="2"/>
      <c r="B56" s="8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17"/>
    </row>
    <row r="57" spans="1:16" ht="12.75" x14ac:dyDescent="0.2">
      <c r="A57" s="2"/>
      <c r="B57" s="8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17"/>
    </row>
    <row r="58" spans="1:16" ht="12.75" x14ac:dyDescent="0.2">
      <c r="A58" s="2"/>
      <c r="B58" s="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17"/>
    </row>
    <row r="59" spans="1:16" ht="12.75" x14ac:dyDescent="0.2">
      <c r="A59" s="2"/>
      <c r="B59" s="8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17"/>
    </row>
    <row r="60" spans="1:16" ht="12.75" x14ac:dyDescent="0.2">
      <c r="A60" s="2"/>
      <c r="B60" s="8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17"/>
    </row>
    <row r="61" spans="1:16" ht="12.75" x14ac:dyDescent="0.2">
      <c r="A61" s="2"/>
      <c r="B61" s="8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17"/>
    </row>
    <row r="62" spans="1:16" ht="12.75" x14ac:dyDescent="0.2">
      <c r="A62" s="2"/>
      <c r="B62" s="8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17"/>
    </row>
    <row r="63" spans="1:16" ht="12.75" x14ac:dyDescent="0.2">
      <c r="A63" s="2"/>
      <c r="B63" s="8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17"/>
    </row>
    <row r="64" spans="1:16" ht="12.75" x14ac:dyDescent="0.2">
      <c r="A64" s="2"/>
      <c r="B64" s="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17"/>
    </row>
    <row r="65" spans="1:16" ht="12.75" x14ac:dyDescent="0.2">
      <c r="A65" s="2"/>
      <c r="B65" s="8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17"/>
    </row>
    <row r="66" spans="1:16" ht="12.75" x14ac:dyDescent="0.2">
      <c r="B66" s="8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ht="15.75" customHeight="1" x14ac:dyDescent="0.2">
      <c r="H67" s="41"/>
    </row>
  </sheetData>
  <sortState ref="B6:O37">
    <sortCondition descending="1" ref="O6"/>
  </sortState>
  <mergeCells count="14">
    <mergeCell ref="C4:C5"/>
    <mergeCell ref="D4:D5"/>
    <mergeCell ref="E4:E5"/>
    <mergeCell ref="F4:F5"/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1"/>
  <sheetViews>
    <sheetView tabSelected="1" zoomScale="70" zoomScaleNormal="70" workbookViewId="0">
      <selection activeCell="R10" sqref="R10"/>
    </sheetView>
  </sheetViews>
  <sheetFormatPr defaultColWidth="14.42578125" defaultRowHeight="15.75" customHeight="1" x14ac:dyDescent="0.2"/>
  <cols>
    <col min="1" max="1" width="3.5703125" customWidth="1"/>
    <col min="2" max="2" width="8.7109375" customWidth="1"/>
    <col min="3" max="3" width="15.42578125" style="17" customWidth="1"/>
    <col min="4" max="4" width="11" style="17" customWidth="1"/>
    <col min="5" max="5" width="21.7109375" style="17" customWidth="1"/>
    <col min="6" max="6" width="5" style="17" customWidth="1"/>
    <col min="7" max="7" width="6" style="17" customWidth="1"/>
    <col min="8" max="8" width="16.7109375" style="17" customWidth="1"/>
    <col min="9" max="9" width="5.42578125" customWidth="1"/>
    <col min="10" max="10" width="5.28515625" style="27" customWidth="1"/>
    <col min="11" max="11" width="5.28515625" customWidth="1"/>
    <col min="12" max="12" width="4.85546875" customWidth="1"/>
    <col min="13" max="13" width="5.28515625" customWidth="1"/>
    <col min="14" max="14" width="5" customWidth="1"/>
    <col min="15" max="15" width="6.42578125" customWidth="1"/>
    <col min="16" max="16" width="6.140625" customWidth="1"/>
  </cols>
  <sheetData>
    <row r="1" spans="1:16" ht="30" x14ac:dyDescent="0.2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8" x14ac:dyDescent="0.25">
      <c r="A2" s="49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23.25" x14ac:dyDescent="0.2">
      <c r="A3" s="62" t="s">
        <v>46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s="28" customFormat="1" ht="17.25" customHeight="1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20</v>
      </c>
      <c r="G4" s="44" t="s">
        <v>6</v>
      </c>
      <c r="H4" s="44" t="s">
        <v>7</v>
      </c>
      <c r="I4" s="64" t="s">
        <v>8</v>
      </c>
      <c r="J4" s="65"/>
      <c r="K4" s="66"/>
      <c r="L4" s="66"/>
      <c r="M4" s="66"/>
      <c r="N4" s="66"/>
      <c r="O4" s="53" t="s">
        <v>9</v>
      </c>
      <c r="P4" s="44" t="s">
        <v>10</v>
      </c>
    </row>
    <row r="5" spans="1:16" s="6" customFormat="1" ht="22.5" customHeight="1" x14ac:dyDescent="0.2">
      <c r="A5" s="63"/>
      <c r="B5" s="63"/>
      <c r="C5" s="63"/>
      <c r="D5" s="63"/>
      <c r="E5" s="63"/>
      <c r="F5" s="63"/>
      <c r="G5" s="63"/>
      <c r="H5" s="63"/>
      <c r="I5" s="5" t="s">
        <v>25</v>
      </c>
      <c r="J5" s="26" t="s">
        <v>27</v>
      </c>
      <c r="K5" s="5" t="s">
        <v>28</v>
      </c>
      <c r="L5" s="5" t="s">
        <v>29</v>
      </c>
      <c r="M5" s="5" t="s">
        <v>30</v>
      </c>
      <c r="N5" s="5" t="s">
        <v>32</v>
      </c>
      <c r="O5" s="67"/>
      <c r="P5" s="63"/>
    </row>
    <row r="6" spans="1:16" s="68" customFormat="1" ht="38.25" x14ac:dyDescent="0.2">
      <c r="A6" s="69">
        <v>1</v>
      </c>
      <c r="B6" s="75" t="s">
        <v>421</v>
      </c>
      <c r="C6" s="70" t="s">
        <v>153</v>
      </c>
      <c r="D6" s="80" t="s">
        <v>154</v>
      </c>
      <c r="E6" s="72" t="s">
        <v>84</v>
      </c>
      <c r="F6" s="70">
        <v>8</v>
      </c>
      <c r="G6" s="70">
        <v>1</v>
      </c>
      <c r="H6" s="72" t="s">
        <v>85</v>
      </c>
      <c r="I6" s="68">
        <v>21</v>
      </c>
      <c r="J6" s="68">
        <v>9</v>
      </c>
      <c r="K6" s="68">
        <v>4</v>
      </c>
      <c r="L6" s="68">
        <v>5</v>
      </c>
      <c r="M6" s="68">
        <v>16</v>
      </c>
      <c r="N6" s="68">
        <v>8</v>
      </c>
      <c r="O6" s="69">
        <f t="shared" ref="O6:O44" si="0">I6+J6+K6+L6+M6+N6</f>
        <v>63</v>
      </c>
      <c r="P6" s="68">
        <v>1</v>
      </c>
    </row>
    <row r="7" spans="1:16" s="68" customFormat="1" ht="38.25" x14ac:dyDescent="0.2">
      <c r="A7" s="69">
        <v>2</v>
      </c>
      <c r="B7" s="75" t="s">
        <v>427</v>
      </c>
      <c r="C7" s="70" t="s">
        <v>104</v>
      </c>
      <c r="D7" s="80" t="s">
        <v>105</v>
      </c>
      <c r="E7" s="72" t="s">
        <v>106</v>
      </c>
      <c r="F7" s="70">
        <v>8</v>
      </c>
      <c r="G7" s="70">
        <v>1</v>
      </c>
      <c r="H7" s="72" t="s">
        <v>107</v>
      </c>
      <c r="I7" s="68">
        <v>18</v>
      </c>
      <c r="J7" s="68">
        <v>10</v>
      </c>
      <c r="K7" s="68">
        <v>2</v>
      </c>
      <c r="L7" s="68">
        <v>3</v>
      </c>
      <c r="M7" s="68">
        <v>13</v>
      </c>
      <c r="N7" s="68">
        <v>8</v>
      </c>
      <c r="O7" s="69">
        <f t="shared" si="0"/>
        <v>54</v>
      </c>
      <c r="P7" s="68">
        <v>2</v>
      </c>
    </row>
    <row r="8" spans="1:16" s="68" customFormat="1" ht="38.25" x14ac:dyDescent="0.2">
      <c r="A8" s="69">
        <v>3</v>
      </c>
      <c r="B8" s="75" t="s">
        <v>436</v>
      </c>
      <c r="C8" s="70" t="s">
        <v>112</v>
      </c>
      <c r="D8" s="80" t="s">
        <v>113</v>
      </c>
      <c r="E8" s="72" t="s">
        <v>110</v>
      </c>
      <c r="F8" s="70">
        <v>8</v>
      </c>
      <c r="G8" s="70">
        <v>1</v>
      </c>
      <c r="H8" s="72" t="s">
        <v>111</v>
      </c>
      <c r="I8" s="68">
        <v>14</v>
      </c>
      <c r="J8" s="68">
        <v>7</v>
      </c>
      <c r="K8" s="68">
        <v>7</v>
      </c>
      <c r="L8" s="68">
        <v>5</v>
      </c>
      <c r="M8" s="68">
        <v>13</v>
      </c>
      <c r="N8" s="68">
        <v>6.5</v>
      </c>
      <c r="O8" s="69">
        <f t="shared" si="0"/>
        <v>52.5</v>
      </c>
      <c r="P8" s="68">
        <v>2</v>
      </c>
    </row>
    <row r="9" spans="1:16" s="68" customFormat="1" ht="38.25" x14ac:dyDescent="0.2">
      <c r="A9" s="69">
        <v>4</v>
      </c>
      <c r="B9" s="75" t="s">
        <v>439</v>
      </c>
      <c r="C9" s="70" t="s">
        <v>120</v>
      </c>
      <c r="D9" s="80" t="s">
        <v>121</v>
      </c>
      <c r="E9" s="72" t="s">
        <v>106</v>
      </c>
      <c r="F9" s="70">
        <v>8</v>
      </c>
      <c r="G9" s="70">
        <v>1</v>
      </c>
      <c r="H9" s="72" t="s">
        <v>175</v>
      </c>
      <c r="I9" s="68">
        <v>12</v>
      </c>
      <c r="J9" s="68">
        <v>10</v>
      </c>
      <c r="K9" s="68">
        <v>2</v>
      </c>
      <c r="L9" s="68">
        <v>5</v>
      </c>
      <c r="M9" s="68">
        <v>16</v>
      </c>
      <c r="N9" s="68">
        <v>6</v>
      </c>
      <c r="O9" s="69">
        <f t="shared" si="0"/>
        <v>51</v>
      </c>
      <c r="P9" s="68">
        <v>2</v>
      </c>
    </row>
    <row r="10" spans="1:16" s="68" customFormat="1" ht="51" x14ac:dyDescent="0.2">
      <c r="A10" s="69">
        <v>5</v>
      </c>
      <c r="B10" s="75" t="s">
        <v>452</v>
      </c>
      <c r="C10" s="70" t="s">
        <v>96</v>
      </c>
      <c r="D10" s="80" t="s">
        <v>97</v>
      </c>
      <c r="E10" s="72" t="s">
        <v>94</v>
      </c>
      <c r="F10" s="70">
        <v>8</v>
      </c>
      <c r="G10" s="70">
        <v>2</v>
      </c>
      <c r="H10" s="70" t="s">
        <v>95</v>
      </c>
      <c r="I10" s="68">
        <v>13</v>
      </c>
      <c r="J10" s="68">
        <v>9</v>
      </c>
      <c r="K10" s="68">
        <v>4</v>
      </c>
      <c r="L10" s="68">
        <v>5</v>
      </c>
      <c r="M10" s="68">
        <v>10</v>
      </c>
      <c r="N10" s="68">
        <v>9</v>
      </c>
      <c r="O10" s="69">
        <f t="shared" si="0"/>
        <v>50</v>
      </c>
      <c r="P10" s="68">
        <v>2</v>
      </c>
    </row>
    <row r="11" spans="1:16" s="68" customFormat="1" ht="51" x14ac:dyDescent="0.2">
      <c r="A11" s="69">
        <v>6</v>
      </c>
      <c r="B11" s="75" t="s">
        <v>433</v>
      </c>
      <c r="C11" s="70" t="s">
        <v>129</v>
      </c>
      <c r="D11" s="80" t="s">
        <v>130</v>
      </c>
      <c r="E11" s="72" t="s">
        <v>92</v>
      </c>
      <c r="F11" s="70">
        <v>8</v>
      </c>
      <c r="G11" s="70">
        <v>1</v>
      </c>
      <c r="H11" s="81" t="s">
        <v>93</v>
      </c>
      <c r="I11" s="68">
        <v>17</v>
      </c>
      <c r="J11" s="68">
        <v>3</v>
      </c>
      <c r="K11" s="68">
        <v>2</v>
      </c>
      <c r="L11" s="68">
        <v>3</v>
      </c>
      <c r="M11" s="68">
        <v>14</v>
      </c>
      <c r="N11" s="68">
        <v>9</v>
      </c>
      <c r="O11" s="69">
        <f t="shared" si="0"/>
        <v>48</v>
      </c>
      <c r="P11" s="68">
        <v>3</v>
      </c>
    </row>
    <row r="12" spans="1:16" s="68" customFormat="1" ht="38.25" x14ac:dyDescent="0.2">
      <c r="A12" s="69">
        <v>7</v>
      </c>
      <c r="B12" s="75" t="s">
        <v>423</v>
      </c>
      <c r="C12" s="70" t="s">
        <v>76</v>
      </c>
      <c r="D12" s="80" t="s">
        <v>77</v>
      </c>
      <c r="E12" s="72" t="s">
        <v>78</v>
      </c>
      <c r="F12" s="70">
        <v>8</v>
      </c>
      <c r="G12" s="70">
        <v>2</v>
      </c>
      <c r="H12" s="72" t="s">
        <v>79</v>
      </c>
      <c r="I12" s="68">
        <v>17</v>
      </c>
      <c r="J12" s="68">
        <v>7</v>
      </c>
      <c r="K12" s="68">
        <v>4</v>
      </c>
      <c r="L12" s="68">
        <v>5</v>
      </c>
      <c r="M12" s="68">
        <v>9</v>
      </c>
      <c r="N12" s="68">
        <v>5.5</v>
      </c>
      <c r="O12" s="69">
        <f t="shared" si="0"/>
        <v>47.5</v>
      </c>
      <c r="P12" s="68">
        <v>3</v>
      </c>
    </row>
    <row r="13" spans="1:16" s="68" customFormat="1" ht="51" x14ac:dyDescent="0.2">
      <c r="A13" s="69">
        <v>8</v>
      </c>
      <c r="B13" s="75" t="s">
        <v>440</v>
      </c>
      <c r="C13" s="70" t="s">
        <v>114</v>
      </c>
      <c r="D13" s="80" t="s">
        <v>115</v>
      </c>
      <c r="E13" s="72" t="s">
        <v>94</v>
      </c>
      <c r="F13" s="70">
        <v>8</v>
      </c>
      <c r="G13" s="70">
        <v>1</v>
      </c>
      <c r="H13" s="72" t="s">
        <v>95</v>
      </c>
      <c r="I13" s="68">
        <v>14</v>
      </c>
      <c r="J13" s="68">
        <v>9</v>
      </c>
      <c r="K13" s="68">
        <v>3</v>
      </c>
      <c r="L13" s="68">
        <v>5</v>
      </c>
      <c r="M13" s="68">
        <v>9</v>
      </c>
      <c r="N13" s="68">
        <v>7</v>
      </c>
      <c r="O13" s="69">
        <f t="shared" si="0"/>
        <v>47</v>
      </c>
      <c r="P13" s="68">
        <v>3</v>
      </c>
    </row>
    <row r="14" spans="1:16" s="68" customFormat="1" ht="38.25" x14ac:dyDescent="0.2">
      <c r="A14" s="69">
        <v>9</v>
      </c>
      <c r="B14" s="75" t="s">
        <v>418</v>
      </c>
      <c r="C14" s="72" t="s">
        <v>68</v>
      </c>
      <c r="D14" s="80" t="s">
        <v>69</v>
      </c>
      <c r="E14" s="72" t="s">
        <v>70</v>
      </c>
      <c r="F14" s="70">
        <v>8</v>
      </c>
      <c r="G14" s="70">
        <v>2</v>
      </c>
      <c r="H14" s="72" t="s">
        <v>71</v>
      </c>
      <c r="I14" s="68">
        <v>17</v>
      </c>
      <c r="J14" s="68">
        <v>9</v>
      </c>
      <c r="K14" s="68">
        <v>7</v>
      </c>
      <c r="L14" s="68">
        <v>0</v>
      </c>
      <c r="M14" s="68">
        <v>8</v>
      </c>
      <c r="N14" s="68">
        <v>5</v>
      </c>
      <c r="O14" s="69">
        <f t="shared" si="0"/>
        <v>46</v>
      </c>
      <c r="P14" s="68">
        <v>3</v>
      </c>
    </row>
    <row r="15" spans="1:16" s="68" customFormat="1" ht="38.25" x14ac:dyDescent="0.2">
      <c r="A15" s="69">
        <v>10</v>
      </c>
      <c r="B15" s="75" t="s">
        <v>419</v>
      </c>
      <c r="C15" s="70" t="s">
        <v>86</v>
      </c>
      <c r="D15" s="80" t="s">
        <v>87</v>
      </c>
      <c r="E15" s="72" t="s">
        <v>88</v>
      </c>
      <c r="F15" s="70">
        <v>8</v>
      </c>
      <c r="G15" s="70">
        <v>2</v>
      </c>
      <c r="H15" s="72" t="s">
        <v>89</v>
      </c>
      <c r="I15" s="68">
        <v>16</v>
      </c>
      <c r="J15" s="68">
        <v>3</v>
      </c>
      <c r="K15" s="68">
        <v>3</v>
      </c>
      <c r="L15" s="68">
        <v>5</v>
      </c>
      <c r="M15" s="68">
        <v>9</v>
      </c>
      <c r="N15" s="68">
        <v>6</v>
      </c>
      <c r="O15" s="69">
        <f t="shared" si="0"/>
        <v>42</v>
      </c>
      <c r="P15" s="68">
        <v>3</v>
      </c>
    </row>
    <row r="16" spans="1:16" s="68" customFormat="1" ht="38.25" x14ac:dyDescent="0.2">
      <c r="A16" s="69">
        <v>11</v>
      </c>
      <c r="B16" s="75" t="s">
        <v>415</v>
      </c>
      <c r="C16" s="70" t="s">
        <v>108</v>
      </c>
      <c r="D16" s="80" t="s">
        <v>109</v>
      </c>
      <c r="E16" s="72" t="s">
        <v>110</v>
      </c>
      <c r="F16" s="70">
        <v>8</v>
      </c>
      <c r="G16" s="70">
        <v>1</v>
      </c>
      <c r="H16" s="72" t="s">
        <v>111</v>
      </c>
      <c r="I16" s="68">
        <v>10</v>
      </c>
      <c r="J16" s="68">
        <v>5</v>
      </c>
      <c r="K16" s="68">
        <v>5</v>
      </c>
      <c r="L16" s="68">
        <v>5</v>
      </c>
      <c r="M16" s="68">
        <v>9</v>
      </c>
      <c r="N16" s="68">
        <v>8</v>
      </c>
      <c r="O16" s="69">
        <f t="shared" si="0"/>
        <v>42</v>
      </c>
      <c r="P16" s="68">
        <v>3</v>
      </c>
    </row>
    <row r="17" spans="1:16" s="68" customFormat="1" ht="25.5" x14ac:dyDescent="0.2">
      <c r="A17" s="69">
        <v>12</v>
      </c>
      <c r="B17" s="75" t="s">
        <v>429</v>
      </c>
      <c r="C17" s="81" t="s">
        <v>82</v>
      </c>
      <c r="D17" s="82" t="s">
        <v>83</v>
      </c>
      <c r="E17" s="75" t="s">
        <v>84</v>
      </c>
      <c r="F17" s="68">
        <v>8</v>
      </c>
      <c r="G17" s="70">
        <v>2</v>
      </c>
      <c r="H17" s="72" t="s">
        <v>85</v>
      </c>
      <c r="I17" s="68">
        <v>14</v>
      </c>
      <c r="J17" s="68">
        <v>8</v>
      </c>
      <c r="K17" s="68">
        <v>2</v>
      </c>
      <c r="L17" s="68">
        <v>5</v>
      </c>
      <c r="M17" s="68">
        <v>8</v>
      </c>
      <c r="N17" s="68">
        <v>2</v>
      </c>
      <c r="O17" s="69">
        <f t="shared" si="0"/>
        <v>39</v>
      </c>
      <c r="P17" s="68">
        <v>3</v>
      </c>
    </row>
    <row r="18" spans="1:16" s="68" customFormat="1" ht="25.5" x14ac:dyDescent="0.2">
      <c r="A18" s="69">
        <v>13</v>
      </c>
      <c r="B18" s="75" t="s">
        <v>425</v>
      </c>
      <c r="C18" s="81" t="s">
        <v>90</v>
      </c>
      <c r="D18" s="82" t="s">
        <v>91</v>
      </c>
      <c r="E18" s="75" t="s">
        <v>92</v>
      </c>
      <c r="F18" s="68">
        <v>8</v>
      </c>
      <c r="G18" s="70">
        <v>2</v>
      </c>
      <c r="H18" s="72" t="s">
        <v>93</v>
      </c>
      <c r="I18" s="68">
        <v>15</v>
      </c>
      <c r="J18" s="68">
        <v>3</v>
      </c>
      <c r="K18" s="68">
        <v>1</v>
      </c>
      <c r="L18" s="68">
        <v>0</v>
      </c>
      <c r="M18" s="68">
        <v>11</v>
      </c>
      <c r="N18" s="68">
        <v>7</v>
      </c>
      <c r="O18" s="69">
        <f t="shared" si="0"/>
        <v>37</v>
      </c>
    </row>
    <row r="19" spans="1:16" s="68" customFormat="1" ht="38.25" x14ac:dyDescent="0.2">
      <c r="A19" s="69">
        <v>14</v>
      </c>
      <c r="B19" s="75" t="s">
        <v>453</v>
      </c>
      <c r="C19" s="70" t="s">
        <v>126</v>
      </c>
      <c r="D19" s="80" t="s">
        <v>127</v>
      </c>
      <c r="E19" s="72" t="s">
        <v>128</v>
      </c>
      <c r="F19" s="70">
        <v>8</v>
      </c>
      <c r="G19" s="68">
        <v>1</v>
      </c>
      <c r="H19" s="81" t="s">
        <v>178</v>
      </c>
      <c r="I19" s="68">
        <v>16</v>
      </c>
      <c r="J19" s="68">
        <v>5</v>
      </c>
      <c r="K19" s="68">
        <v>3</v>
      </c>
      <c r="L19" s="68">
        <v>1</v>
      </c>
      <c r="M19" s="68">
        <v>9</v>
      </c>
      <c r="N19" s="68">
        <v>3</v>
      </c>
      <c r="O19" s="69">
        <f t="shared" si="0"/>
        <v>37</v>
      </c>
    </row>
    <row r="20" spans="1:16" s="68" customFormat="1" ht="38.25" x14ac:dyDescent="0.2">
      <c r="A20" s="69">
        <v>15</v>
      </c>
      <c r="B20" s="75" t="s">
        <v>434</v>
      </c>
      <c r="C20" s="70" t="s">
        <v>162</v>
      </c>
      <c r="D20" s="80" t="s">
        <v>163</v>
      </c>
      <c r="E20" s="72" t="s">
        <v>125</v>
      </c>
      <c r="F20" s="70">
        <v>8</v>
      </c>
      <c r="G20" s="70">
        <v>1</v>
      </c>
      <c r="H20" s="72" t="s">
        <v>177</v>
      </c>
      <c r="I20" s="68">
        <v>12</v>
      </c>
      <c r="J20" s="68">
        <v>2</v>
      </c>
      <c r="K20" s="68">
        <v>3</v>
      </c>
      <c r="L20" s="68">
        <v>2</v>
      </c>
      <c r="M20" s="68">
        <v>14</v>
      </c>
      <c r="N20" s="68">
        <v>4</v>
      </c>
      <c r="O20" s="69">
        <f t="shared" si="0"/>
        <v>37</v>
      </c>
    </row>
    <row r="21" spans="1:16" s="68" customFormat="1" ht="38.25" x14ac:dyDescent="0.2">
      <c r="A21" s="69">
        <v>16</v>
      </c>
      <c r="B21" s="75" t="s">
        <v>443</v>
      </c>
      <c r="C21" s="70" t="s">
        <v>170</v>
      </c>
      <c r="D21" s="80" t="s">
        <v>171</v>
      </c>
      <c r="E21" s="72" t="s">
        <v>118</v>
      </c>
      <c r="F21" s="70">
        <v>8</v>
      </c>
      <c r="G21" s="70">
        <v>1</v>
      </c>
      <c r="H21" s="72" t="s">
        <v>119</v>
      </c>
      <c r="I21" s="68">
        <v>13</v>
      </c>
      <c r="J21" s="68">
        <v>5</v>
      </c>
      <c r="K21" s="68">
        <v>1</v>
      </c>
      <c r="L21" s="68">
        <v>2</v>
      </c>
      <c r="M21" s="68">
        <v>8</v>
      </c>
      <c r="N21" s="68">
        <v>7.5</v>
      </c>
      <c r="O21" s="69">
        <f t="shared" si="0"/>
        <v>36.5</v>
      </c>
    </row>
    <row r="22" spans="1:16" s="68" customFormat="1" ht="38.25" x14ac:dyDescent="0.2">
      <c r="A22" s="69">
        <v>17</v>
      </c>
      <c r="B22" s="75" t="s">
        <v>428</v>
      </c>
      <c r="C22" s="70" t="s">
        <v>98</v>
      </c>
      <c r="D22" s="80" t="s">
        <v>99</v>
      </c>
      <c r="E22" s="72" t="s">
        <v>70</v>
      </c>
      <c r="F22" s="70">
        <v>8</v>
      </c>
      <c r="G22" s="70">
        <v>1</v>
      </c>
      <c r="H22" s="72" t="s">
        <v>71</v>
      </c>
      <c r="I22" s="68">
        <v>12</v>
      </c>
      <c r="J22" s="68">
        <v>2</v>
      </c>
      <c r="K22" s="68">
        <v>3</v>
      </c>
      <c r="L22" s="68">
        <v>4</v>
      </c>
      <c r="M22" s="68">
        <v>6</v>
      </c>
      <c r="N22" s="68">
        <v>9</v>
      </c>
      <c r="O22" s="69">
        <f t="shared" si="0"/>
        <v>36</v>
      </c>
    </row>
    <row r="23" spans="1:16" s="68" customFormat="1" ht="51" x14ac:dyDescent="0.2">
      <c r="A23" s="69">
        <v>18</v>
      </c>
      <c r="B23" s="75" t="s">
        <v>454</v>
      </c>
      <c r="C23" s="70" t="s">
        <v>164</v>
      </c>
      <c r="D23" s="80" t="s">
        <v>165</v>
      </c>
      <c r="E23" s="72" t="s">
        <v>161</v>
      </c>
      <c r="F23" s="70">
        <v>8</v>
      </c>
      <c r="G23" s="70">
        <v>1</v>
      </c>
      <c r="H23" s="72" t="s">
        <v>187</v>
      </c>
      <c r="I23" s="68">
        <v>12</v>
      </c>
      <c r="J23" s="68">
        <v>9</v>
      </c>
      <c r="K23" s="68">
        <v>4</v>
      </c>
      <c r="L23" s="68">
        <v>2</v>
      </c>
      <c r="M23" s="68">
        <v>7</v>
      </c>
      <c r="N23" s="68">
        <v>1.5</v>
      </c>
      <c r="O23" s="69">
        <f t="shared" si="0"/>
        <v>35.5</v>
      </c>
    </row>
    <row r="24" spans="1:16" s="68" customFormat="1" ht="38.25" x14ac:dyDescent="0.2">
      <c r="A24" s="69">
        <v>19</v>
      </c>
      <c r="B24" s="75" t="s">
        <v>420</v>
      </c>
      <c r="C24" s="70" t="s">
        <v>116</v>
      </c>
      <c r="D24" s="80" t="s">
        <v>117</v>
      </c>
      <c r="E24" s="72" t="s">
        <v>118</v>
      </c>
      <c r="F24" s="70">
        <v>8</v>
      </c>
      <c r="G24" s="70">
        <v>1</v>
      </c>
      <c r="H24" s="81" t="s">
        <v>119</v>
      </c>
      <c r="I24" s="68">
        <v>13</v>
      </c>
      <c r="J24" s="68">
        <v>5</v>
      </c>
      <c r="K24" s="68">
        <v>5</v>
      </c>
      <c r="L24" s="68">
        <v>1</v>
      </c>
      <c r="M24" s="68">
        <v>8</v>
      </c>
      <c r="N24" s="68">
        <v>3</v>
      </c>
      <c r="O24" s="69">
        <f t="shared" si="0"/>
        <v>35</v>
      </c>
    </row>
    <row r="25" spans="1:16" s="68" customFormat="1" ht="51" x14ac:dyDescent="0.2">
      <c r="A25" s="69">
        <v>20</v>
      </c>
      <c r="B25" s="75" t="s">
        <v>449</v>
      </c>
      <c r="C25" s="70" t="s">
        <v>134</v>
      </c>
      <c r="D25" s="80" t="s">
        <v>135</v>
      </c>
      <c r="E25" s="72" t="s">
        <v>133</v>
      </c>
      <c r="F25" s="70">
        <v>8</v>
      </c>
      <c r="G25" s="70">
        <v>1</v>
      </c>
      <c r="H25" s="70" t="s">
        <v>179</v>
      </c>
      <c r="I25" s="68">
        <v>11</v>
      </c>
      <c r="J25" s="68">
        <v>6</v>
      </c>
      <c r="K25" s="68">
        <v>2</v>
      </c>
      <c r="L25" s="68">
        <v>2</v>
      </c>
      <c r="M25" s="68">
        <v>11</v>
      </c>
      <c r="N25" s="68">
        <v>3</v>
      </c>
      <c r="O25" s="69">
        <f t="shared" si="0"/>
        <v>35</v>
      </c>
    </row>
    <row r="26" spans="1:16" s="68" customFormat="1" ht="38.25" x14ac:dyDescent="0.2">
      <c r="A26" s="69">
        <v>21</v>
      </c>
      <c r="B26" s="75" t="s">
        <v>444</v>
      </c>
      <c r="C26" s="70" t="s">
        <v>136</v>
      </c>
      <c r="D26" s="80" t="s">
        <v>137</v>
      </c>
      <c r="E26" s="72" t="s">
        <v>138</v>
      </c>
      <c r="F26" s="70">
        <v>8</v>
      </c>
      <c r="G26" s="70">
        <v>1</v>
      </c>
      <c r="H26" s="83" t="s">
        <v>180</v>
      </c>
      <c r="I26" s="68">
        <v>8</v>
      </c>
      <c r="J26" s="68">
        <v>3</v>
      </c>
      <c r="K26" s="68">
        <v>1</v>
      </c>
      <c r="L26" s="68">
        <v>1</v>
      </c>
      <c r="M26" s="68">
        <v>11</v>
      </c>
      <c r="N26" s="68">
        <v>10</v>
      </c>
      <c r="O26" s="69">
        <f t="shared" si="0"/>
        <v>34</v>
      </c>
    </row>
    <row r="27" spans="1:16" s="68" customFormat="1" ht="63.75" x14ac:dyDescent="0.2">
      <c r="A27" s="69">
        <v>22</v>
      </c>
      <c r="B27" s="75" t="s">
        <v>442</v>
      </c>
      <c r="C27" s="70" t="s">
        <v>139</v>
      </c>
      <c r="D27" s="80" t="s">
        <v>140</v>
      </c>
      <c r="E27" s="72" t="s">
        <v>122</v>
      </c>
      <c r="F27" s="70">
        <v>8</v>
      </c>
      <c r="G27" s="70">
        <v>1</v>
      </c>
      <c r="H27" s="72" t="s">
        <v>176</v>
      </c>
      <c r="I27" s="68">
        <v>12</v>
      </c>
      <c r="J27" s="68">
        <v>4</v>
      </c>
      <c r="K27" s="68">
        <v>2</v>
      </c>
      <c r="L27" s="68">
        <v>0</v>
      </c>
      <c r="M27" s="68">
        <v>13</v>
      </c>
      <c r="N27" s="68">
        <v>3</v>
      </c>
      <c r="O27" s="69">
        <f t="shared" si="0"/>
        <v>34</v>
      </c>
    </row>
    <row r="28" spans="1:16" s="68" customFormat="1" ht="38.25" x14ac:dyDescent="0.2">
      <c r="A28" s="69">
        <v>23</v>
      </c>
      <c r="B28" s="75" t="s">
        <v>435</v>
      </c>
      <c r="C28" s="70" t="s">
        <v>155</v>
      </c>
      <c r="D28" s="80" t="s">
        <v>156</v>
      </c>
      <c r="E28" s="72" t="s">
        <v>78</v>
      </c>
      <c r="F28" s="70">
        <v>8</v>
      </c>
      <c r="G28" s="70">
        <v>1</v>
      </c>
      <c r="H28" s="72" t="s">
        <v>79</v>
      </c>
      <c r="I28" s="68">
        <v>13</v>
      </c>
      <c r="J28" s="68">
        <v>5</v>
      </c>
      <c r="K28" s="68">
        <v>1</v>
      </c>
      <c r="L28" s="68">
        <v>2</v>
      </c>
      <c r="M28" s="68">
        <v>5</v>
      </c>
      <c r="N28" s="68">
        <v>7</v>
      </c>
      <c r="O28" s="69">
        <f t="shared" si="0"/>
        <v>33</v>
      </c>
    </row>
    <row r="29" spans="1:16" s="68" customFormat="1" ht="51" x14ac:dyDescent="0.2">
      <c r="A29" s="69">
        <v>24</v>
      </c>
      <c r="B29" s="75" t="s">
        <v>455</v>
      </c>
      <c r="C29" s="70" t="s">
        <v>173</v>
      </c>
      <c r="D29" s="80" t="s">
        <v>174</v>
      </c>
      <c r="E29" s="72" t="s">
        <v>102</v>
      </c>
      <c r="F29" s="70">
        <v>8</v>
      </c>
      <c r="G29" s="70">
        <v>1</v>
      </c>
      <c r="H29" s="72" t="s">
        <v>188</v>
      </c>
      <c r="I29" s="68">
        <v>13</v>
      </c>
      <c r="J29" s="68">
        <v>2</v>
      </c>
      <c r="K29" s="68">
        <v>2</v>
      </c>
      <c r="L29" s="68">
        <v>2</v>
      </c>
      <c r="M29" s="68">
        <v>9</v>
      </c>
      <c r="N29" s="68">
        <v>4.5</v>
      </c>
      <c r="O29" s="69">
        <f t="shared" si="0"/>
        <v>32.5</v>
      </c>
    </row>
    <row r="30" spans="1:16" s="68" customFormat="1" ht="38.25" x14ac:dyDescent="0.2">
      <c r="A30" s="69">
        <v>25</v>
      </c>
      <c r="B30" s="75" t="s">
        <v>430</v>
      </c>
      <c r="C30" s="70" t="s">
        <v>141</v>
      </c>
      <c r="D30" s="80" t="s">
        <v>142</v>
      </c>
      <c r="E30" s="72" t="s">
        <v>74</v>
      </c>
      <c r="F30" s="70">
        <v>8</v>
      </c>
      <c r="G30" s="70">
        <v>1</v>
      </c>
      <c r="H30" s="72" t="s">
        <v>181</v>
      </c>
      <c r="I30" s="68">
        <v>15</v>
      </c>
      <c r="J30" s="68">
        <v>4</v>
      </c>
      <c r="K30" s="68">
        <v>1</v>
      </c>
      <c r="L30" s="68">
        <v>1</v>
      </c>
      <c r="M30" s="68">
        <v>8</v>
      </c>
      <c r="N30" s="68">
        <v>3</v>
      </c>
      <c r="O30" s="69">
        <f t="shared" si="0"/>
        <v>32</v>
      </c>
    </row>
    <row r="31" spans="1:16" s="68" customFormat="1" ht="38.25" x14ac:dyDescent="0.2">
      <c r="A31" s="69">
        <v>26</v>
      </c>
      <c r="B31" s="75" t="s">
        <v>422</v>
      </c>
      <c r="C31" s="70" t="s">
        <v>146</v>
      </c>
      <c r="D31" s="80" t="s">
        <v>147</v>
      </c>
      <c r="E31" s="72" t="s">
        <v>148</v>
      </c>
      <c r="F31" s="70">
        <v>8</v>
      </c>
      <c r="G31" s="70">
        <v>1</v>
      </c>
      <c r="H31" s="72" t="s">
        <v>183</v>
      </c>
      <c r="I31" s="68">
        <v>15</v>
      </c>
      <c r="J31" s="68">
        <v>3</v>
      </c>
      <c r="K31" s="68">
        <v>3</v>
      </c>
      <c r="L31" s="68">
        <v>1</v>
      </c>
      <c r="M31" s="68">
        <v>6</v>
      </c>
      <c r="N31" s="68">
        <v>4</v>
      </c>
      <c r="O31" s="69">
        <f t="shared" si="0"/>
        <v>32</v>
      </c>
    </row>
    <row r="32" spans="1:16" s="68" customFormat="1" ht="51" x14ac:dyDescent="0.2">
      <c r="A32" s="69">
        <v>27</v>
      </c>
      <c r="B32" s="75" t="s">
        <v>424</v>
      </c>
      <c r="C32" s="70" t="s">
        <v>100</v>
      </c>
      <c r="D32" s="80" t="s">
        <v>101</v>
      </c>
      <c r="E32" s="72" t="s">
        <v>102</v>
      </c>
      <c r="F32" s="70">
        <v>8</v>
      </c>
      <c r="G32" s="70">
        <v>1</v>
      </c>
      <c r="H32" s="72" t="s">
        <v>103</v>
      </c>
      <c r="I32" s="68">
        <v>11</v>
      </c>
      <c r="J32" s="68">
        <v>4</v>
      </c>
      <c r="K32" s="68">
        <v>4</v>
      </c>
      <c r="L32" s="68">
        <v>0</v>
      </c>
      <c r="M32" s="68">
        <v>6</v>
      </c>
      <c r="N32" s="68">
        <v>6</v>
      </c>
      <c r="O32" s="69">
        <f t="shared" si="0"/>
        <v>31</v>
      </c>
    </row>
    <row r="33" spans="1:16" s="68" customFormat="1" ht="38.25" x14ac:dyDescent="0.2">
      <c r="A33" s="69">
        <v>28</v>
      </c>
      <c r="B33" s="75" t="s">
        <v>445</v>
      </c>
      <c r="C33" s="70" t="s">
        <v>166</v>
      </c>
      <c r="D33" s="80" t="s">
        <v>167</v>
      </c>
      <c r="E33" s="72" t="s">
        <v>148</v>
      </c>
      <c r="F33" s="70">
        <v>8</v>
      </c>
      <c r="G33" s="70">
        <v>1</v>
      </c>
      <c r="H33" s="72" t="s">
        <v>183</v>
      </c>
      <c r="I33" s="68">
        <v>13</v>
      </c>
      <c r="J33" s="68">
        <v>6</v>
      </c>
      <c r="K33" s="68">
        <v>3</v>
      </c>
      <c r="L33" s="68">
        <v>3</v>
      </c>
      <c r="M33" s="68">
        <v>3</v>
      </c>
      <c r="N33" s="68">
        <v>2.5</v>
      </c>
      <c r="O33" s="69">
        <f t="shared" si="0"/>
        <v>30.5</v>
      </c>
    </row>
    <row r="34" spans="1:16" s="68" customFormat="1" ht="38.25" x14ac:dyDescent="0.2">
      <c r="A34" s="69">
        <v>29</v>
      </c>
      <c r="B34" s="75" t="s">
        <v>437</v>
      </c>
      <c r="C34" s="70" t="s">
        <v>149</v>
      </c>
      <c r="D34" s="80" t="s">
        <v>150</v>
      </c>
      <c r="E34" s="72" t="s">
        <v>151</v>
      </c>
      <c r="F34" s="70">
        <v>8</v>
      </c>
      <c r="G34" s="70">
        <v>1</v>
      </c>
      <c r="H34" s="72" t="s">
        <v>184</v>
      </c>
      <c r="I34" s="68">
        <v>16</v>
      </c>
      <c r="J34" s="68">
        <v>0</v>
      </c>
      <c r="K34" s="68">
        <v>2</v>
      </c>
      <c r="L34" s="68">
        <v>0</v>
      </c>
      <c r="M34" s="68">
        <v>9</v>
      </c>
      <c r="N34" s="68">
        <v>3</v>
      </c>
      <c r="O34" s="69">
        <f t="shared" si="0"/>
        <v>30</v>
      </c>
    </row>
    <row r="35" spans="1:16" s="68" customFormat="1" ht="38.25" x14ac:dyDescent="0.2">
      <c r="A35" s="69">
        <v>30</v>
      </c>
      <c r="B35" s="75" t="s">
        <v>447</v>
      </c>
      <c r="C35" s="70" t="s">
        <v>62</v>
      </c>
      <c r="D35" s="80" t="s">
        <v>63</v>
      </c>
      <c r="E35" s="72" t="s">
        <v>64</v>
      </c>
      <c r="F35" s="70">
        <v>8</v>
      </c>
      <c r="G35" s="70">
        <v>2</v>
      </c>
      <c r="H35" s="70" t="s">
        <v>65</v>
      </c>
      <c r="I35" s="68">
        <v>6</v>
      </c>
      <c r="J35" s="68">
        <v>8</v>
      </c>
      <c r="K35" s="68">
        <v>1</v>
      </c>
      <c r="L35" s="68">
        <v>4</v>
      </c>
      <c r="M35" s="68">
        <v>7</v>
      </c>
      <c r="N35" s="68">
        <v>2.5</v>
      </c>
      <c r="O35" s="69">
        <f t="shared" si="0"/>
        <v>28.5</v>
      </c>
    </row>
    <row r="36" spans="1:16" s="68" customFormat="1" ht="51" x14ac:dyDescent="0.2">
      <c r="A36" s="69">
        <v>31</v>
      </c>
      <c r="B36" s="75" t="s">
        <v>456</v>
      </c>
      <c r="C36" s="72" t="s">
        <v>131</v>
      </c>
      <c r="D36" s="80" t="s">
        <v>132</v>
      </c>
      <c r="E36" s="72" t="s">
        <v>133</v>
      </c>
      <c r="F36" s="70">
        <v>8</v>
      </c>
      <c r="G36" s="70">
        <v>1</v>
      </c>
      <c r="H36" s="72" t="s">
        <v>179</v>
      </c>
      <c r="I36" s="68">
        <v>10</v>
      </c>
      <c r="J36" s="68">
        <v>2</v>
      </c>
      <c r="K36" s="68">
        <v>1</v>
      </c>
      <c r="L36" s="68">
        <v>0</v>
      </c>
      <c r="M36" s="68">
        <v>12</v>
      </c>
      <c r="N36" s="68">
        <v>3.5</v>
      </c>
      <c r="O36" s="69">
        <f t="shared" si="0"/>
        <v>28.5</v>
      </c>
    </row>
    <row r="37" spans="1:16" s="68" customFormat="1" ht="38.25" x14ac:dyDescent="0.2">
      <c r="A37" s="69">
        <v>32</v>
      </c>
      <c r="B37" s="75" t="s">
        <v>431</v>
      </c>
      <c r="C37" s="70" t="s">
        <v>80</v>
      </c>
      <c r="D37" s="80" t="s">
        <v>81</v>
      </c>
      <c r="E37" s="72" t="s">
        <v>64</v>
      </c>
      <c r="F37" s="70">
        <v>8</v>
      </c>
      <c r="G37" s="70">
        <v>2</v>
      </c>
      <c r="H37" s="72" t="s">
        <v>65</v>
      </c>
      <c r="I37" s="68">
        <v>9</v>
      </c>
      <c r="J37" s="68">
        <v>7</v>
      </c>
      <c r="K37" s="68">
        <v>2</v>
      </c>
      <c r="L37" s="68">
        <v>1</v>
      </c>
      <c r="M37" s="68">
        <v>6</v>
      </c>
      <c r="N37" s="68">
        <v>2.5</v>
      </c>
      <c r="O37" s="69">
        <f t="shared" si="0"/>
        <v>27.5</v>
      </c>
    </row>
    <row r="38" spans="1:16" s="68" customFormat="1" ht="63.75" x14ac:dyDescent="0.2">
      <c r="A38" s="69">
        <v>33</v>
      </c>
      <c r="B38" s="75" t="s">
        <v>451</v>
      </c>
      <c r="C38" s="70" t="s">
        <v>143</v>
      </c>
      <c r="D38" s="80" t="s">
        <v>144</v>
      </c>
      <c r="E38" s="72" t="s">
        <v>145</v>
      </c>
      <c r="F38" s="70">
        <v>8</v>
      </c>
      <c r="G38" s="70">
        <v>1</v>
      </c>
      <c r="H38" s="72" t="s">
        <v>182</v>
      </c>
      <c r="I38" s="68">
        <v>11</v>
      </c>
      <c r="J38" s="68">
        <v>0</v>
      </c>
      <c r="K38" s="68">
        <v>2</v>
      </c>
      <c r="L38" s="68">
        <v>2</v>
      </c>
      <c r="M38" s="68">
        <v>7</v>
      </c>
      <c r="N38" s="68">
        <v>4.5</v>
      </c>
      <c r="O38" s="69">
        <f t="shared" si="0"/>
        <v>26.5</v>
      </c>
    </row>
    <row r="39" spans="1:16" s="68" customFormat="1" ht="25.5" x14ac:dyDescent="0.2">
      <c r="A39" s="69">
        <v>34</v>
      </c>
      <c r="B39" s="75" t="s">
        <v>450</v>
      </c>
      <c r="C39" s="70" t="s">
        <v>157</v>
      </c>
      <c r="D39" s="80" t="s">
        <v>158</v>
      </c>
      <c r="E39" s="72" t="s">
        <v>37</v>
      </c>
      <c r="F39" s="70">
        <v>8</v>
      </c>
      <c r="G39" s="70">
        <v>1</v>
      </c>
      <c r="H39" s="72" t="s">
        <v>186</v>
      </c>
      <c r="I39" s="68">
        <v>13</v>
      </c>
      <c r="J39" s="68">
        <v>0</v>
      </c>
      <c r="K39" s="68">
        <v>0</v>
      </c>
      <c r="L39" s="68">
        <v>0</v>
      </c>
      <c r="M39" s="68">
        <v>8</v>
      </c>
      <c r="N39" s="68">
        <v>4.5</v>
      </c>
      <c r="O39" s="69">
        <f t="shared" si="0"/>
        <v>25.5</v>
      </c>
    </row>
    <row r="40" spans="1:16" s="68" customFormat="1" ht="38.25" x14ac:dyDescent="0.2">
      <c r="A40" s="69">
        <v>35</v>
      </c>
      <c r="B40" s="75" t="s">
        <v>448</v>
      </c>
      <c r="C40" s="70" t="s">
        <v>123</v>
      </c>
      <c r="D40" s="80" t="s">
        <v>124</v>
      </c>
      <c r="E40" s="72" t="s">
        <v>125</v>
      </c>
      <c r="F40" s="70">
        <v>8</v>
      </c>
      <c r="G40" s="70">
        <v>1</v>
      </c>
      <c r="H40" s="81" t="s">
        <v>177</v>
      </c>
      <c r="I40" s="68">
        <v>6</v>
      </c>
      <c r="J40" s="68">
        <v>4</v>
      </c>
      <c r="K40" s="68">
        <v>1</v>
      </c>
      <c r="L40" s="68">
        <v>0</v>
      </c>
      <c r="M40" s="68">
        <v>9</v>
      </c>
      <c r="N40" s="68">
        <v>1.5</v>
      </c>
      <c r="O40" s="69">
        <f t="shared" si="0"/>
        <v>21.5</v>
      </c>
    </row>
    <row r="41" spans="1:16" s="68" customFormat="1" ht="38.25" x14ac:dyDescent="0.2">
      <c r="A41" s="69">
        <v>36</v>
      </c>
      <c r="B41" s="75" t="s">
        <v>416</v>
      </c>
      <c r="C41" s="70" t="s">
        <v>72</v>
      </c>
      <c r="D41" s="80" t="s">
        <v>73</v>
      </c>
      <c r="E41" s="72" t="s">
        <v>74</v>
      </c>
      <c r="F41" s="70">
        <v>8</v>
      </c>
      <c r="G41" s="70">
        <v>2</v>
      </c>
      <c r="H41" s="72" t="s">
        <v>75</v>
      </c>
      <c r="I41" s="68">
        <v>10</v>
      </c>
      <c r="J41" s="68">
        <v>6</v>
      </c>
      <c r="K41" s="68">
        <v>1</v>
      </c>
      <c r="L41" s="68">
        <v>0</v>
      </c>
      <c r="M41" s="68">
        <v>2</v>
      </c>
      <c r="N41" s="68">
        <v>2</v>
      </c>
      <c r="O41" s="69">
        <f t="shared" si="0"/>
        <v>21</v>
      </c>
    </row>
    <row r="42" spans="1:16" s="68" customFormat="1" ht="38.25" x14ac:dyDescent="0.2">
      <c r="A42" s="69">
        <v>37</v>
      </c>
      <c r="B42" s="75" t="s">
        <v>432</v>
      </c>
      <c r="C42" s="70" t="s">
        <v>168</v>
      </c>
      <c r="D42" s="80" t="s">
        <v>169</v>
      </c>
      <c r="E42" s="72" t="s">
        <v>66</v>
      </c>
      <c r="F42" s="70">
        <v>8</v>
      </c>
      <c r="G42" s="70">
        <v>1</v>
      </c>
      <c r="H42" s="72" t="s">
        <v>67</v>
      </c>
      <c r="I42" s="68">
        <v>6</v>
      </c>
      <c r="J42" s="68">
        <v>2</v>
      </c>
      <c r="K42" s="68">
        <v>1</v>
      </c>
      <c r="L42" s="68">
        <v>0</v>
      </c>
      <c r="M42" s="68">
        <v>3</v>
      </c>
      <c r="N42" s="68">
        <v>7</v>
      </c>
      <c r="O42" s="69">
        <f t="shared" si="0"/>
        <v>19</v>
      </c>
    </row>
    <row r="43" spans="1:16" s="68" customFormat="1" ht="51" x14ac:dyDescent="0.2">
      <c r="A43" s="69">
        <v>38</v>
      </c>
      <c r="B43" s="75" t="s">
        <v>446</v>
      </c>
      <c r="C43" s="70" t="s">
        <v>159</v>
      </c>
      <c r="D43" s="80" t="s">
        <v>160</v>
      </c>
      <c r="E43" s="72" t="s">
        <v>161</v>
      </c>
      <c r="F43" s="70">
        <v>8</v>
      </c>
      <c r="G43" s="70">
        <v>1</v>
      </c>
      <c r="H43" s="72" t="s">
        <v>187</v>
      </c>
      <c r="I43" s="68">
        <v>9</v>
      </c>
      <c r="J43" s="68">
        <v>3</v>
      </c>
      <c r="K43" s="68">
        <v>1</v>
      </c>
      <c r="L43" s="68">
        <v>0</v>
      </c>
      <c r="M43" s="68">
        <v>2</v>
      </c>
      <c r="N43" s="68">
        <v>2</v>
      </c>
      <c r="O43" s="69">
        <f t="shared" si="0"/>
        <v>17</v>
      </c>
    </row>
    <row r="44" spans="1:16" s="68" customFormat="1" ht="38.25" x14ac:dyDescent="0.2">
      <c r="A44" s="69">
        <v>39</v>
      </c>
      <c r="B44" s="75"/>
      <c r="C44" s="70" t="s">
        <v>441</v>
      </c>
      <c r="D44" s="80">
        <v>40071</v>
      </c>
      <c r="E44" s="72" t="s">
        <v>355</v>
      </c>
      <c r="F44" s="70">
        <v>8</v>
      </c>
      <c r="G44" s="70">
        <v>1</v>
      </c>
      <c r="H44" s="72" t="s">
        <v>356</v>
      </c>
      <c r="I44" s="68">
        <v>3</v>
      </c>
      <c r="J44" s="68">
        <v>1</v>
      </c>
      <c r="K44" s="68">
        <v>2</v>
      </c>
      <c r="L44" s="68">
        <v>0</v>
      </c>
      <c r="M44" s="68">
        <v>5</v>
      </c>
      <c r="N44" s="68">
        <v>2.5</v>
      </c>
      <c r="O44" s="69">
        <f t="shared" si="0"/>
        <v>13.5</v>
      </c>
    </row>
    <row r="45" spans="1:16" ht="12.75" x14ac:dyDescent="0.2">
      <c r="A45" s="3"/>
      <c r="B45" s="3"/>
      <c r="C45" s="15"/>
      <c r="D45" s="15"/>
      <c r="E45" s="15"/>
      <c r="F45" s="15"/>
      <c r="G45" s="15"/>
      <c r="H45" s="15"/>
      <c r="I45" s="3"/>
      <c r="J45" s="3"/>
      <c r="K45" s="3"/>
      <c r="L45" s="3"/>
      <c r="M45" s="3"/>
      <c r="N45" s="3"/>
      <c r="O45" s="3"/>
      <c r="P45" s="3"/>
    </row>
    <row r="46" spans="1:16" s="4" customFormat="1" ht="12.75" x14ac:dyDescent="0.2">
      <c r="A46" s="2" t="s">
        <v>11</v>
      </c>
      <c r="B46" s="8"/>
      <c r="C46" s="40" t="s">
        <v>19</v>
      </c>
      <c r="D46" s="12"/>
      <c r="E46" s="34"/>
      <c r="F46" s="8"/>
      <c r="G46" s="8"/>
      <c r="H46" s="43"/>
      <c r="I46" s="8"/>
      <c r="J46" s="25"/>
      <c r="K46" s="8"/>
      <c r="L46" s="8"/>
      <c r="M46" s="8"/>
      <c r="N46" s="8"/>
      <c r="O46" s="8"/>
      <c r="P46" s="8"/>
    </row>
    <row r="47" spans="1:16" s="4" customFormat="1" ht="12.75" x14ac:dyDescent="0.2">
      <c r="A47" s="2"/>
      <c r="B47" s="8"/>
      <c r="C47" s="40"/>
      <c r="D47" s="8"/>
      <c r="E47" s="8"/>
      <c r="F47" s="8"/>
      <c r="G47" s="8"/>
      <c r="H47" s="43"/>
      <c r="I47" s="8"/>
      <c r="J47" s="25"/>
      <c r="K47" s="8"/>
      <c r="L47" s="8"/>
      <c r="M47" s="8"/>
      <c r="N47" s="8"/>
      <c r="O47" s="8"/>
      <c r="P47" s="8"/>
    </row>
    <row r="48" spans="1:16" s="4" customFormat="1" ht="12.75" x14ac:dyDescent="0.2">
      <c r="A48" s="2" t="s">
        <v>12</v>
      </c>
      <c r="B48" s="8"/>
      <c r="C48" s="40" t="s">
        <v>405</v>
      </c>
      <c r="D48" s="12"/>
      <c r="E48" s="8"/>
      <c r="F48" s="8"/>
      <c r="G48" s="8"/>
      <c r="H48" s="43"/>
      <c r="I48" s="34"/>
      <c r="J48" s="34"/>
      <c r="K48" s="34"/>
      <c r="L48" s="8"/>
      <c r="M48" s="8"/>
      <c r="N48" s="8"/>
      <c r="O48" s="8"/>
    </row>
    <row r="49" spans="1:16" s="4" customFormat="1" ht="12.75" x14ac:dyDescent="0.2">
      <c r="A49" s="2"/>
      <c r="B49" s="8"/>
      <c r="C49" s="40" t="s">
        <v>406</v>
      </c>
      <c r="D49" s="13"/>
      <c r="E49" s="8"/>
      <c r="F49" s="8"/>
      <c r="G49" s="8"/>
      <c r="H49" s="43"/>
      <c r="I49" s="34"/>
      <c r="J49" s="34"/>
      <c r="K49" s="34"/>
      <c r="L49" s="8"/>
      <c r="M49" s="8"/>
      <c r="N49" s="8"/>
      <c r="O49" s="8"/>
      <c r="P49" s="8"/>
    </row>
    <row r="50" spans="1:16" s="4" customFormat="1" ht="12.75" x14ac:dyDescent="0.2">
      <c r="A50" s="2"/>
      <c r="B50" s="8"/>
      <c r="C50" s="40" t="s">
        <v>407</v>
      </c>
      <c r="D50" s="13"/>
      <c r="E50" s="8"/>
      <c r="F50" s="8"/>
      <c r="G50" s="8"/>
      <c r="H50" s="43"/>
      <c r="I50" s="34"/>
      <c r="J50" s="34"/>
      <c r="K50" s="34"/>
      <c r="L50" s="8"/>
      <c r="M50" s="8"/>
      <c r="N50" s="8"/>
      <c r="O50" s="8"/>
      <c r="P50" s="8"/>
    </row>
    <row r="51" spans="1:16" s="4" customFormat="1" ht="12.75" x14ac:dyDescent="0.2">
      <c r="A51" s="2"/>
      <c r="B51" s="8"/>
      <c r="C51" s="40" t="s">
        <v>408</v>
      </c>
      <c r="D51" s="13"/>
      <c r="E51" s="8"/>
      <c r="F51" s="8"/>
      <c r="G51" s="8"/>
      <c r="H51" s="43"/>
      <c r="I51" s="34"/>
      <c r="J51" s="34"/>
      <c r="K51" s="34"/>
      <c r="L51" s="8"/>
      <c r="M51" s="8"/>
      <c r="N51" s="8"/>
      <c r="O51" s="8"/>
      <c r="P51" s="8"/>
    </row>
    <row r="52" spans="1:16" s="4" customFormat="1" ht="12.75" x14ac:dyDescent="0.2">
      <c r="A52" s="2"/>
      <c r="B52" s="8"/>
      <c r="C52" s="40" t="s">
        <v>409</v>
      </c>
      <c r="D52" s="13"/>
      <c r="E52" s="8"/>
      <c r="F52" s="8"/>
      <c r="G52" s="8"/>
      <c r="H52" s="43"/>
      <c r="I52" s="34"/>
      <c r="J52" s="34"/>
      <c r="K52" s="34"/>
      <c r="L52" s="8"/>
      <c r="M52" s="8"/>
      <c r="N52" s="8"/>
      <c r="O52" s="8"/>
      <c r="P52" s="8"/>
    </row>
    <row r="53" spans="1:16" s="4" customFormat="1" ht="12.75" x14ac:dyDescent="0.2">
      <c r="A53" s="2"/>
      <c r="B53" s="8"/>
      <c r="C53" s="40" t="s">
        <v>410</v>
      </c>
      <c r="D53" s="13"/>
      <c r="E53" s="8"/>
      <c r="F53" s="8"/>
      <c r="G53" s="8"/>
      <c r="H53" s="43"/>
      <c r="I53" s="34"/>
      <c r="J53" s="34"/>
      <c r="K53" s="34"/>
      <c r="L53" s="8"/>
      <c r="M53" s="8"/>
      <c r="N53" s="8"/>
      <c r="O53" s="8"/>
      <c r="P53" s="8"/>
    </row>
    <row r="54" spans="1:16" s="4" customFormat="1" ht="13.5" customHeight="1" x14ac:dyDescent="0.2">
      <c r="A54" s="2"/>
      <c r="B54" s="8"/>
      <c r="C54" s="40" t="s">
        <v>411</v>
      </c>
      <c r="D54" s="13"/>
      <c r="E54" s="8"/>
      <c r="F54" s="8"/>
      <c r="G54" s="8"/>
      <c r="H54" s="43"/>
      <c r="I54" s="34"/>
      <c r="J54" s="34"/>
      <c r="K54" s="34"/>
      <c r="L54" s="8"/>
      <c r="M54" s="8"/>
      <c r="N54" s="8"/>
      <c r="O54" s="8"/>
      <c r="P54" s="8"/>
    </row>
    <row r="55" spans="1:16" s="4" customFormat="1" ht="12.75" x14ac:dyDescent="0.2">
      <c r="A55" s="2"/>
      <c r="B55" s="8"/>
      <c r="C55" s="40" t="s">
        <v>412</v>
      </c>
      <c r="D55" s="13"/>
      <c r="E55" s="8"/>
      <c r="F55" s="8"/>
      <c r="G55" s="8"/>
      <c r="H55" s="43"/>
      <c r="I55" s="34"/>
      <c r="J55" s="34"/>
      <c r="K55" s="34"/>
      <c r="L55" s="8"/>
      <c r="M55" s="8"/>
      <c r="N55" s="8"/>
      <c r="O55" s="8"/>
      <c r="P55" s="8"/>
    </row>
    <row r="56" spans="1:16" ht="12.75" x14ac:dyDescent="0.2">
      <c r="A56" s="2"/>
      <c r="B56" s="2"/>
      <c r="C56" s="29" t="s">
        <v>413</v>
      </c>
      <c r="D56" s="16"/>
      <c r="E56" s="16"/>
      <c r="F56" s="16"/>
      <c r="G56" s="16"/>
      <c r="H56" s="16"/>
      <c r="I56" s="35"/>
      <c r="J56" s="35"/>
      <c r="K56" s="35"/>
      <c r="L56" s="2"/>
      <c r="M56" s="2"/>
      <c r="N56" s="2"/>
      <c r="O56" s="2"/>
      <c r="P56" s="2"/>
    </row>
    <row r="57" spans="1:16" ht="12.75" x14ac:dyDescent="0.2">
      <c r="A57" s="1"/>
      <c r="B57" s="2"/>
      <c r="C57" s="29" t="s">
        <v>414</v>
      </c>
      <c r="D57" s="16"/>
      <c r="E57" s="16"/>
      <c r="F57" s="16"/>
      <c r="G57" s="16"/>
      <c r="H57" s="16"/>
      <c r="I57" s="35"/>
      <c r="J57" s="35"/>
      <c r="K57" s="35"/>
      <c r="L57" s="2"/>
      <c r="M57" s="2"/>
      <c r="N57" s="2"/>
      <c r="O57" s="2"/>
      <c r="P57" s="2"/>
    </row>
    <row r="58" spans="1:16" ht="12.75" x14ac:dyDescent="0.2">
      <c r="A58" s="2"/>
      <c r="B58" s="2"/>
      <c r="C58" s="16"/>
      <c r="D58" s="16"/>
      <c r="E58" s="18"/>
      <c r="F58" s="16"/>
      <c r="G58" s="16"/>
      <c r="H58" s="16"/>
      <c r="I58" s="2"/>
      <c r="J58" s="2"/>
      <c r="K58" s="2"/>
      <c r="L58" s="2"/>
      <c r="M58" s="2"/>
      <c r="N58" s="2"/>
      <c r="O58" s="2"/>
      <c r="P58" s="2"/>
    </row>
    <row r="59" spans="1:16" ht="12.75" x14ac:dyDescent="0.2">
      <c r="A59" s="2"/>
      <c r="B59" s="2"/>
      <c r="C59" s="16"/>
      <c r="D59" s="16"/>
      <c r="E59" s="18"/>
      <c r="F59" s="16"/>
      <c r="G59" s="16"/>
      <c r="H59" s="16"/>
      <c r="I59" s="2"/>
      <c r="J59" s="2"/>
      <c r="K59" s="2"/>
      <c r="L59" s="2"/>
      <c r="M59" s="2"/>
      <c r="N59" s="2"/>
      <c r="O59" s="2"/>
      <c r="P59" s="2"/>
    </row>
    <row r="60" spans="1:16" ht="12.75" x14ac:dyDescent="0.2">
      <c r="A60" s="2"/>
      <c r="B60" s="2"/>
      <c r="C60" s="16"/>
      <c r="D60" s="16"/>
      <c r="E60" s="18"/>
      <c r="F60" s="16"/>
      <c r="G60" s="16"/>
      <c r="H60" s="16"/>
      <c r="I60" s="2"/>
      <c r="J60" s="2"/>
      <c r="K60" s="2"/>
      <c r="L60" s="2"/>
      <c r="M60" s="2"/>
      <c r="N60" s="2"/>
      <c r="O60" s="2"/>
      <c r="P60" s="2"/>
    </row>
    <row r="61" spans="1:16" ht="12.75" x14ac:dyDescent="0.2">
      <c r="A61" s="2"/>
      <c r="B61" s="2"/>
      <c r="C61" s="16"/>
      <c r="D61" s="16"/>
      <c r="E61" s="18"/>
      <c r="F61" s="16"/>
      <c r="G61" s="16"/>
      <c r="H61" s="16"/>
      <c r="I61" s="2"/>
      <c r="J61" s="2"/>
      <c r="K61" s="2"/>
      <c r="L61" s="2"/>
      <c r="M61" s="2"/>
      <c r="N61" s="2"/>
      <c r="O61" s="2"/>
      <c r="P61" s="2"/>
    </row>
    <row r="62" spans="1:16" ht="12.75" x14ac:dyDescent="0.2">
      <c r="A62" s="2"/>
      <c r="B62" s="2"/>
      <c r="C62" s="16"/>
      <c r="D62" s="16"/>
      <c r="E62" s="18"/>
      <c r="F62" s="16"/>
      <c r="G62" s="16"/>
      <c r="H62" s="16"/>
      <c r="I62" s="2"/>
      <c r="J62" s="2"/>
      <c r="K62" s="2"/>
      <c r="L62" s="2"/>
      <c r="M62" s="2"/>
      <c r="N62" s="2"/>
      <c r="O62" s="2"/>
      <c r="P62" s="2"/>
    </row>
    <row r="63" spans="1:16" ht="12.75" x14ac:dyDescent="0.2">
      <c r="A63" s="2"/>
      <c r="B63" s="2"/>
      <c r="C63" s="16"/>
      <c r="D63" s="16"/>
      <c r="E63" s="18"/>
      <c r="F63" s="16"/>
      <c r="G63" s="16"/>
      <c r="H63" s="16"/>
      <c r="I63" s="2"/>
      <c r="J63" s="2"/>
      <c r="K63" s="2"/>
      <c r="L63" s="2"/>
      <c r="M63" s="2"/>
      <c r="N63" s="2"/>
      <c r="O63" s="2"/>
      <c r="P63" s="2"/>
    </row>
    <row r="64" spans="1:16" ht="12.75" x14ac:dyDescent="0.2">
      <c r="A64" s="2"/>
      <c r="B64" s="2"/>
      <c r="C64" s="16"/>
      <c r="D64" s="16"/>
      <c r="E64" s="18"/>
      <c r="F64" s="16"/>
      <c r="G64" s="16"/>
      <c r="H64" s="16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16"/>
      <c r="D65" s="16"/>
      <c r="E65" s="18"/>
      <c r="F65" s="16"/>
      <c r="G65" s="16"/>
      <c r="H65" s="16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16"/>
      <c r="D66" s="16"/>
      <c r="E66" s="16"/>
      <c r="F66" s="16"/>
      <c r="G66" s="16"/>
      <c r="H66" s="16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16"/>
      <c r="D67" s="16"/>
      <c r="E67" s="16"/>
      <c r="F67" s="16"/>
      <c r="G67" s="16"/>
      <c r="H67" s="16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16"/>
      <c r="D68" s="16"/>
      <c r="E68" s="16"/>
      <c r="F68" s="16"/>
      <c r="G68" s="16"/>
      <c r="H68" s="16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16"/>
      <c r="D69" s="16"/>
      <c r="E69" s="16"/>
      <c r="F69" s="16"/>
      <c r="G69" s="16"/>
      <c r="H69" s="16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16"/>
      <c r="D70" s="16"/>
      <c r="E70" s="16"/>
      <c r="F70" s="16"/>
      <c r="G70" s="16"/>
      <c r="H70" s="16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16"/>
      <c r="D71" s="16"/>
      <c r="E71" s="16"/>
      <c r="F71" s="16"/>
      <c r="G71" s="16"/>
      <c r="H71" s="16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16"/>
      <c r="D72" s="16"/>
      <c r="E72" s="16"/>
      <c r="F72" s="16"/>
      <c r="G72" s="16"/>
      <c r="H72" s="16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16"/>
      <c r="D73" s="16"/>
      <c r="E73" s="16"/>
      <c r="F73" s="16"/>
      <c r="G73" s="16"/>
      <c r="H73" s="16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16"/>
      <c r="D74" s="16"/>
      <c r="E74" s="16"/>
      <c r="F74" s="16"/>
      <c r="G74" s="16"/>
      <c r="H74" s="16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16"/>
      <c r="D75" s="16"/>
      <c r="E75" s="16"/>
      <c r="F75" s="16"/>
      <c r="G75" s="16"/>
      <c r="H75" s="16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16"/>
      <c r="D76" s="16"/>
      <c r="E76" s="16"/>
      <c r="F76" s="16"/>
      <c r="G76" s="16"/>
      <c r="H76" s="16"/>
      <c r="I76" s="2"/>
      <c r="J76" s="2"/>
      <c r="K76" s="2"/>
      <c r="L76" s="2"/>
      <c r="M76" s="2"/>
      <c r="N76" s="2"/>
      <c r="O76" s="2"/>
      <c r="P76" s="2"/>
    </row>
    <row r="77" spans="1:16" ht="12.75" x14ac:dyDescent="0.2">
      <c r="A77" s="2"/>
      <c r="B77" s="2"/>
      <c r="C77" s="16"/>
      <c r="D77" s="16"/>
      <c r="E77" s="16"/>
      <c r="F77" s="16"/>
      <c r="G77" s="16"/>
      <c r="H77" s="16"/>
      <c r="I77" s="2"/>
      <c r="J77" s="2"/>
      <c r="K77" s="2"/>
      <c r="L77" s="2"/>
      <c r="M77" s="2"/>
      <c r="N77" s="2"/>
      <c r="O77" s="2"/>
      <c r="P77" s="2"/>
    </row>
    <row r="78" spans="1:16" ht="12.75" x14ac:dyDescent="0.2">
      <c r="A78" s="2"/>
      <c r="B78" s="2"/>
      <c r="C78" s="16"/>
      <c r="D78" s="16"/>
      <c r="E78" s="16"/>
      <c r="F78" s="16"/>
      <c r="G78" s="16"/>
      <c r="H78" s="16"/>
      <c r="I78" s="2"/>
      <c r="J78" s="2"/>
      <c r="K78" s="2"/>
      <c r="L78" s="2"/>
      <c r="M78" s="2"/>
      <c r="N78" s="2"/>
      <c r="O78" s="2"/>
      <c r="P78" s="2"/>
    </row>
    <row r="79" spans="1:16" ht="12.75" x14ac:dyDescent="0.2">
      <c r="A79" s="2"/>
      <c r="B79" s="2"/>
      <c r="C79" s="16"/>
      <c r="D79" s="16"/>
      <c r="E79" s="16"/>
      <c r="F79" s="16"/>
      <c r="G79" s="16"/>
      <c r="H79" s="16"/>
      <c r="I79" s="2"/>
      <c r="J79" s="2"/>
      <c r="K79" s="2"/>
      <c r="L79" s="2"/>
      <c r="M79" s="2"/>
      <c r="N79" s="2"/>
      <c r="O79" s="2"/>
      <c r="P79" s="2"/>
    </row>
    <row r="80" spans="1:16" ht="12.75" x14ac:dyDescent="0.2">
      <c r="A80" s="2"/>
      <c r="B80" s="2"/>
      <c r="C80" s="16"/>
      <c r="D80" s="16"/>
      <c r="E80" s="16"/>
      <c r="F80" s="16"/>
      <c r="G80" s="16"/>
      <c r="H80" s="16"/>
      <c r="I80" s="2"/>
      <c r="J80" s="2"/>
      <c r="K80" s="2"/>
      <c r="L80" s="2"/>
      <c r="M80" s="2"/>
      <c r="N80" s="2"/>
      <c r="O80" s="2"/>
      <c r="P80" s="2"/>
    </row>
    <row r="81" spans="1:16" ht="12.75" x14ac:dyDescent="0.2">
      <c r="A81" s="2"/>
      <c r="B81" s="2"/>
      <c r="C81" s="16"/>
      <c r="D81" s="16"/>
      <c r="E81" s="16"/>
      <c r="F81" s="16"/>
      <c r="G81" s="16"/>
      <c r="H81" s="16"/>
      <c r="I81" s="2"/>
      <c r="J81" s="2"/>
      <c r="K81" s="2"/>
      <c r="L81" s="2"/>
      <c r="M81" s="2"/>
      <c r="N81" s="2"/>
      <c r="O81" s="2"/>
      <c r="P81" s="2"/>
    </row>
    <row r="82" spans="1:16" ht="12.75" x14ac:dyDescent="0.2">
      <c r="A82" s="2"/>
      <c r="B82" s="2"/>
      <c r="C82" s="16"/>
      <c r="D82" s="16"/>
      <c r="E82" s="16"/>
      <c r="F82" s="16"/>
      <c r="G82" s="16"/>
      <c r="H82" s="16"/>
      <c r="I82" s="2"/>
      <c r="J82" s="2"/>
      <c r="K82" s="2"/>
      <c r="L82" s="2"/>
      <c r="M82" s="2"/>
      <c r="N82" s="2"/>
      <c r="O82" s="2"/>
      <c r="P82" s="2"/>
    </row>
    <row r="83" spans="1:16" ht="12.75" x14ac:dyDescent="0.2">
      <c r="A83" s="2"/>
      <c r="B83" s="2"/>
      <c r="C83" s="16"/>
      <c r="D83" s="16"/>
      <c r="E83" s="16"/>
      <c r="F83" s="16"/>
      <c r="G83" s="16"/>
      <c r="H83" s="16"/>
      <c r="I83" s="2"/>
      <c r="J83" s="2"/>
      <c r="K83" s="2"/>
      <c r="L83" s="2"/>
      <c r="M83" s="2"/>
      <c r="N83" s="2"/>
      <c r="O83" s="2"/>
      <c r="P83" s="2"/>
    </row>
    <row r="84" spans="1:16" ht="12.75" x14ac:dyDescent="0.2">
      <c r="A84" s="2"/>
      <c r="B84" s="2"/>
      <c r="C84" s="16"/>
      <c r="D84" s="16"/>
      <c r="E84" s="16"/>
      <c r="F84" s="16"/>
      <c r="G84" s="16"/>
      <c r="H84" s="16"/>
      <c r="I84" s="2"/>
      <c r="J84" s="2"/>
      <c r="K84" s="2"/>
      <c r="L84" s="2"/>
      <c r="M84" s="2"/>
      <c r="N84" s="2"/>
      <c r="O84" s="2"/>
      <c r="P84" s="2"/>
    </row>
    <row r="85" spans="1:16" ht="12.75" x14ac:dyDescent="0.2">
      <c r="A85" s="2"/>
      <c r="B85" s="2"/>
      <c r="C85" s="16"/>
      <c r="D85" s="16"/>
      <c r="E85" s="16"/>
      <c r="F85" s="16"/>
      <c r="G85" s="16"/>
      <c r="H85" s="16"/>
      <c r="I85" s="2"/>
      <c r="J85" s="2"/>
      <c r="K85" s="2"/>
      <c r="L85" s="2"/>
      <c r="M85" s="2"/>
      <c r="N85" s="2"/>
      <c r="O85" s="2"/>
      <c r="P85" s="2"/>
    </row>
    <row r="86" spans="1:16" ht="12.75" x14ac:dyDescent="0.2">
      <c r="A86" s="2"/>
      <c r="B86" s="2"/>
      <c r="C86" s="16"/>
      <c r="D86" s="16"/>
      <c r="E86" s="16"/>
      <c r="F86" s="16"/>
      <c r="G86" s="16"/>
      <c r="H86" s="16"/>
      <c r="I86" s="2"/>
      <c r="J86" s="2"/>
      <c r="K86" s="2"/>
      <c r="L86" s="2"/>
      <c r="M86" s="2"/>
      <c r="N86" s="2"/>
      <c r="O86" s="2"/>
      <c r="P86" s="2"/>
    </row>
    <row r="87" spans="1:16" ht="12.75" x14ac:dyDescent="0.2">
      <c r="A87" s="2"/>
      <c r="B87" s="2"/>
      <c r="C87" s="16"/>
      <c r="D87" s="16"/>
      <c r="E87" s="16"/>
      <c r="F87" s="16"/>
      <c r="G87" s="16"/>
      <c r="H87" s="16"/>
      <c r="I87" s="2"/>
      <c r="J87" s="2"/>
      <c r="K87" s="2"/>
      <c r="L87" s="2"/>
      <c r="M87" s="2"/>
      <c r="N87" s="2"/>
      <c r="O87" s="2"/>
      <c r="P87" s="2"/>
    </row>
    <row r="88" spans="1:16" ht="12.75" x14ac:dyDescent="0.2">
      <c r="A88" s="2"/>
      <c r="B88" s="2"/>
      <c r="C88" s="16"/>
      <c r="D88" s="16"/>
      <c r="E88" s="16"/>
      <c r="F88" s="16"/>
      <c r="G88" s="16"/>
      <c r="H88" s="16"/>
      <c r="I88" s="2"/>
      <c r="J88" s="2"/>
      <c r="K88" s="2"/>
      <c r="L88" s="2"/>
      <c r="M88" s="2"/>
      <c r="N88" s="2"/>
      <c r="O88" s="2"/>
      <c r="P88" s="2"/>
    </row>
    <row r="89" spans="1:16" ht="12.75" x14ac:dyDescent="0.2">
      <c r="A89" s="2"/>
      <c r="B89" s="2"/>
      <c r="C89" s="16"/>
      <c r="D89" s="16"/>
      <c r="E89" s="16"/>
      <c r="F89" s="16"/>
      <c r="G89" s="16"/>
      <c r="H89" s="16"/>
      <c r="I89" s="2"/>
      <c r="J89" s="2"/>
      <c r="K89" s="2"/>
      <c r="L89" s="2"/>
      <c r="M89" s="2"/>
      <c r="N89" s="2"/>
      <c r="O89" s="2"/>
      <c r="P89" s="2"/>
    </row>
    <row r="90" spans="1:16" ht="12.75" x14ac:dyDescent="0.2">
      <c r="A90" s="2"/>
      <c r="B90" s="2"/>
      <c r="C90" s="16"/>
      <c r="D90" s="16"/>
      <c r="E90" s="16"/>
      <c r="F90" s="16"/>
      <c r="G90" s="16"/>
      <c r="H90" s="16"/>
      <c r="I90" s="2"/>
      <c r="J90" s="2"/>
      <c r="K90" s="2"/>
      <c r="L90" s="2"/>
      <c r="M90" s="2"/>
      <c r="N90" s="2"/>
      <c r="O90" s="2"/>
      <c r="P90" s="2"/>
    </row>
    <row r="91" spans="1:16" ht="12.75" x14ac:dyDescent="0.2">
      <c r="A91" s="2"/>
      <c r="B91" s="2"/>
      <c r="C91" s="16"/>
      <c r="D91" s="16"/>
      <c r="E91" s="16"/>
      <c r="F91" s="16"/>
      <c r="G91" s="16"/>
      <c r="H91" s="16"/>
      <c r="I91" s="2"/>
      <c r="J91" s="2"/>
      <c r="K91" s="2"/>
      <c r="L91" s="2"/>
      <c r="M91" s="2"/>
      <c r="N91" s="2"/>
      <c r="O91" s="2"/>
      <c r="P91" s="2"/>
    </row>
  </sheetData>
  <sortState ref="B6:O44">
    <sortCondition descending="1" ref="O6"/>
  </sortState>
  <mergeCells count="14"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  <mergeCell ref="D4:D5"/>
    <mergeCell ref="E4:E5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 Мельник</dc:creator>
  <cp:lastModifiedBy>Тарас Мельник</cp:lastModifiedBy>
  <cp:lastPrinted>2023-11-20T12:25:06Z</cp:lastPrinted>
  <dcterms:created xsi:type="dcterms:W3CDTF">2023-11-27T13:27:08Z</dcterms:created>
  <dcterms:modified xsi:type="dcterms:W3CDTF">2023-11-27T13:27:08Z</dcterms:modified>
</cp:coreProperties>
</file>